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89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Sheet1!$A$2:$J$108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3" i="1"/>
</calcChain>
</file>

<file path=xl/sharedStrings.xml><?xml version="1.0" encoding="utf-8"?>
<sst xmlns="http://schemas.openxmlformats.org/spreadsheetml/2006/main" count="453" uniqueCount="162">
  <si>
    <t>岗位名称</t>
  </si>
  <si>
    <t>姓名</t>
  </si>
  <si>
    <t>性别</t>
  </si>
  <si>
    <t>身份证号</t>
  </si>
  <si>
    <t>A001</t>
  </si>
  <si>
    <t>党政办干事</t>
  </si>
  <si>
    <t>易波</t>
  </si>
  <si>
    <t>男</t>
  </si>
  <si>
    <t>吴亚兰</t>
  </si>
  <si>
    <t>女</t>
  </si>
  <si>
    <t>曾珍</t>
  </si>
  <si>
    <t>张姹</t>
  </si>
  <si>
    <t>郭一凤</t>
  </si>
  <si>
    <t>A002</t>
  </si>
  <si>
    <t>校企合作与就业处干事</t>
  </si>
  <si>
    <t>刘赛</t>
  </si>
  <si>
    <t>林一星</t>
  </si>
  <si>
    <t>龙孝金</t>
  </si>
  <si>
    <t>A003</t>
  </si>
  <si>
    <t>专职辅导员</t>
  </si>
  <si>
    <t>雷瑶</t>
  </si>
  <si>
    <t>黄洁</t>
  </si>
  <si>
    <t>喻艳</t>
  </si>
  <si>
    <t>王薇</t>
  </si>
  <si>
    <t>李瑶</t>
  </si>
  <si>
    <t>朱新宇</t>
  </si>
  <si>
    <t>赵娅媚</t>
  </si>
  <si>
    <t>孔赛男</t>
  </si>
  <si>
    <t>丛彬</t>
  </si>
  <si>
    <t>A004</t>
  </si>
  <si>
    <t>邓达城</t>
  </si>
  <si>
    <t>王根茂</t>
  </si>
  <si>
    <t>杨翊</t>
  </si>
  <si>
    <t>熊志超</t>
  </si>
  <si>
    <t>李源环</t>
  </si>
  <si>
    <t>林天培</t>
  </si>
  <si>
    <t>余拓</t>
  </si>
  <si>
    <t>曹星云</t>
  </si>
  <si>
    <t>C001</t>
  </si>
  <si>
    <t>商务策划专任教师</t>
  </si>
  <si>
    <t>李梦云</t>
  </si>
  <si>
    <t>刘佳敏</t>
  </si>
  <si>
    <t>陆嘉蓓</t>
  </si>
  <si>
    <t>朱亮</t>
  </si>
  <si>
    <t>何英</t>
  </si>
  <si>
    <t>C002</t>
  </si>
  <si>
    <t>市场营销专任教师</t>
  </si>
  <si>
    <t>谢重娜</t>
  </si>
  <si>
    <t>阳淑芬</t>
  </si>
  <si>
    <t>王俊雄</t>
  </si>
  <si>
    <t>孙乾晋</t>
  </si>
  <si>
    <t>C003</t>
  </si>
  <si>
    <t>会展专任教师</t>
  </si>
  <si>
    <t>何佳淇</t>
  </si>
  <si>
    <t>肖雅兰</t>
  </si>
  <si>
    <t>钟鹤</t>
  </si>
  <si>
    <t>欧阳芊蕙</t>
  </si>
  <si>
    <t>C004</t>
  </si>
  <si>
    <t>人文基础课专任教师</t>
  </si>
  <si>
    <t>邝丽莎</t>
  </si>
  <si>
    <t>余琼</t>
  </si>
  <si>
    <t>毛丽云</t>
  </si>
  <si>
    <t>周瑶</t>
  </si>
  <si>
    <t>C005</t>
  </si>
  <si>
    <t>李思思</t>
  </si>
  <si>
    <t>姜爱喜</t>
  </si>
  <si>
    <t>白媚</t>
  </si>
  <si>
    <t>徐蝴蝶</t>
  </si>
  <si>
    <t>C006</t>
  </si>
  <si>
    <t>国际物流专任教师</t>
  </si>
  <si>
    <t>饶凯</t>
  </si>
  <si>
    <t>秦毓</t>
  </si>
  <si>
    <t>徐远琴</t>
  </si>
  <si>
    <t>熊源</t>
  </si>
  <si>
    <t>C007</t>
  </si>
  <si>
    <t>国际贸易专任教师</t>
  </si>
  <si>
    <t>刘欢</t>
  </si>
  <si>
    <t>曾妤婕</t>
  </si>
  <si>
    <t>张亚明</t>
  </si>
  <si>
    <t>尹慧</t>
  </si>
  <si>
    <t>尧翠君</t>
  </si>
  <si>
    <t>C008</t>
  </si>
  <si>
    <t>计算机应用专任教师</t>
  </si>
  <si>
    <t>李焱</t>
  </si>
  <si>
    <t>农丁安</t>
  </si>
  <si>
    <t>C011</t>
  </si>
  <si>
    <t>电子商务专任教师</t>
  </si>
  <si>
    <t>汪思颖</t>
  </si>
  <si>
    <t>曾芳萍</t>
  </si>
  <si>
    <t>陈慧</t>
  </si>
  <si>
    <t>杨妮娟</t>
  </si>
  <si>
    <t>C012</t>
  </si>
  <si>
    <t>包装设计专任教师</t>
  </si>
  <si>
    <t>唐丹</t>
  </si>
  <si>
    <t>张煜可</t>
  </si>
  <si>
    <t>潘萱竹</t>
  </si>
  <si>
    <t>罗爱</t>
  </si>
  <si>
    <t>李倩妮</t>
  </si>
  <si>
    <t>C013</t>
  </si>
  <si>
    <t>物流工程专任教师</t>
  </si>
  <si>
    <t>颜巾明</t>
  </si>
  <si>
    <t>罗井知</t>
  </si>
  <si>
    <t>王颖</t>
  </si>
  <si>
    <t>夏琴晔</t>
  </si>
  <si>
    <t>C015</t>
  </si>
  <si>
    <t>物流管理专任教师</t>
  </si>
  <si>
    <t>秦海斌</t>
  </si>
  <si>
    <t>罗华丽</t>
  </si>
  <si>
    <t>梁琪</t>
  </si>
  <si>
    <t>谭思婧</t>
  </si>
  <si>
    <t>尹三平</t>
  </si>
  <si>
    <t>C016</t>
  </si>
  <si>
    <t>赵阳</t>
  </si>
  <si>
    <t>段文秀</t>
  </si>
  <si>
    <t>张维智</t>
  </si>
  <si>
    <t>唐荣</t>
  </si>
  <si>
    <t>C017</t>
  </si>
  <si>
    <t>思政课专任教师</t>
  </si>
  <si>
    <t>朱康军</t>
  </si>
  <si>
    <t>谭昭君</t>
  </si>
  <si>
    <t>杨金沙</t>
  </si>
  <si>
    <t>戴玮宏</t>
  </si>
  <si>
    <t>C018</t>
  </si>
  <si>
    <t>肖奔</t>
  </si>
  <si>
    <t>周英姿</t>
  </si>
  <si>
    <t>夏昕昀</t>
  </si>
  <si>
    <t>李峥嵘</t>
  </si>
  <si>
    <t>赵丽鑫</t>
  </si>
  <si>
    <t>朱科全</t>
  </si>
  <si>
    <t>刘金慧</t>
  </si>
  <si>
    <t>曹丽琴</t>
  </si>
  <si>
    <t>张娟红</t>
  </si>
  <si>
    <t>李彬彬</t>
  </si>
  <si>
    <t>陈紫情</t>
  </si>
  <si>
    <t>C019</t>
  </si>
  <si>
    <t>思政课教师兼辅导员</t>
  </si>
  <si>
    <t>左蔚欣</t>
  </si>
  <si>
    <t>韩姝娉</t>
  </si>
  <si>
    <t>高秀丽</t>
  </si>
  <si>
    <t>黄琛</t>
  </si>
  <si>
    <t>刘一凡</t>
  </si>
  <si>
    <t>冯珺仪</t>
  </si>
  <si>
    <t>朱希德</t>
  </si>
  <si>
    <t>B002</t>
    <phoneticPr fontId="2" type="noConversion"/>
  </si>
  <si>
    <t>李白燕</t>
  </si>
  <si>
    <t>李志鹏</t>
  </si>
  <si>
    <t>甘旭</t>
  </si>
  <si>
    <t>笔试成绩</t>
    <phoneticPr fontId="1" type="noConversion"/>
  </si>
  <si>
    <t>综合成绩</t>
    <phoneticPr fontId="1" type="noConversion"/>
  </si>
  <si>
    <t>免笔试</t>
  </si>
  <si>
    <t>李昭霖</t>
    <phoneticPr fontId="1" type="noConversion"/>
  </si>
  <si>
    <t>缺考</t>
  </si>
  <si>
    <t>排名</t>
    <phoneticPr fontId="1" type="noConversion"/>
  </si>
  <si>
    <t>罗芳芳</t>
    <phoneticPr fontId="1" type="noConversion"/>
  </si>
  <si>
    <t>C008</t>
    <phoneticPr fontId="1" type="noConversion"/>
  </si>
  <si>
    <t>面试/试讲成绩</t>
    <phoneticPr fontId="1" type="noConversion"/>
  </si>
  <si>
    <t>笔试成绩(折算百分制)</t>
    <phoneticPr fontId="1" type="noConversion"/>
  </si>
  <si>
    <t>A001</t>
    <phoneticPr fontId="1" type="noConversion"/>
  </si>
  <si>
    <t>岗位代码</t>
    <phoneticPr fontId="1" type="noConversion"/>
  </si>
  <si>
    <t xml:space="preserve">备注：
1.笔试成绩总分为150分，面试、试讲总分分别为100分。
2.A、C类岗位综合成绩=笔试成绩÷1.5×0.5+面试/试教成绩×0.5。
3.B类岗位综合成绩=试讲成绩。
4.A、C类岗位综合成绩合格分数线为70分,B类岗位综合成绩合格分数线为75分。
</t>
    <phoneticPr fontId="1" type="noConversion"/>
  </si>
  <si>
    <t>智慧物流技术专任教师</t>
    <phoneticPr fontId="2" type="noConversion"/>
  </si>
  <si>
    <t>2020年公开招聘笔试、面试/试讲和综合成绩公示表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</si>
</sst>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0" fillId="0" borderId="1" xfId="0" applyNumberForma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20844;&#24320;&#25307;&#32856;&#38754;&#35797;&#12289;&#35797;&#35762;&#20837;&#22260;&#21517;&#2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">
          <cell r="C2" t="str">
            <v>易波</v>
          </cell>
          <cell r="D2" t="str">
            <v>男</v>
          </cell>
          <cell r="E2" t="str">
            <v>432503********4673</v>
          </cell>
        </row>
        <row r="3">
          <cell r="C3" t="str">
            <v>吴亚兰</v>
          </cell>
          <cell r="D3" t="str">
            <v>女</v>
          </cell>
          <cell r="E3" t="str">
            <v>430602********3027</v>
          </cell>
        </row>
        <row r="4">
          <cell r="C4" t="str">
            <v>曾珍</v>
          </cell>
          <cell r="D4" t="str">
            <v>女</v>
          </cell>
          <cell r="E4" t="str">
            <v>430725********0024</v>
          </cell>
        </row>
        <row r="5">
          <cell r="C5" t="str">
            <v>张姹</v>
          </cell>
          <cell r="D5" t="str">
            <v>女</v>
          </cell>
          <cell r="E5" t="str">
            <v>430922********0025</v>
          </cell>
        </row>
        <row r="6">
          <cell r="C6" t="str">
            <v>郭一凤</v>
          </cell>
          <cell r="D6" t="str">
            <v>女</v>
          </cell>
          <cell r="E6" t="str">
            <v>142430********2747</v>
          </cell>
        </row>
        <row r="7">
          <cell r="C7" t="str">
            <v>刘赛</v>
          </cell>
          <cell r="D7" t="str">
            <v>女</v>
          </cell>
          <cell r="E7" t="str">
            <v>430105********4622</v>
          </cell>
        </row>
        <row r="8">
          <cell r="C8" t="str">
            <v>罗芳芳</v>
          </cell>
          <cell r="D8" t="str">
            <v>女</v>
          </cell>
          <cell r="E8" t="str">
            <v>430111********0724</v>
          </cell>
        </row>
        <row r="9">
          <cell r="C9" t="str">
            <v>林一星</v>
          </cell>
          <cell r="D9" t="str">
            <v>女</v>
          </cell>
          <cell r="E9" t="str">
            <v>430525********3548</v>
          </cell>
        </row>
        <row r="10">
          <cell r="C10" t="str">
            <v>龙孝金</v>
          </cell>
          <cell r="D10" t="str">
            <v>男</v>
          </cell>
          <cell r="E10" t="str">
            <v>433125********8315</v>
          </cell>
        </row>
        <row r="11">
          <cell r="C11" t="str">
            <v>雷瑶</v>
          </cell>
          <cell r="D11" t="str">
            <v>女</v>
          </cell>
          <cell r="E11" t="str">
            <v>370305********6225</v>
          </cell>
        </row>
        <row r="12">
          <cell r="C12" t="str">
            <v>黄洁</v>
          </cell>
          <cell r="D12" t="str">
            <v>女</v>
          </cell>
          <cell r="E12" t="str">
            <v>430681********4341</v>
          </cell>
        </row>
        <row r="13">
          <cell r="C13" t="str">
            <v>喻艳</v>
          </cell>
          <cell r="D13" t="str">
            <v>女</v>
          </cell>
          <cell r="E13" t="str">
            <v>430124********4629</v>
          </cell>
        </row>
        <row r="14">
          <cell r="C14" t="str">
            <v>王薇</v>
          </cell>
          <cell r="D14" t="str">
            <v>女</v>
          </cell>
          <cell r="E14" t="str">
            <v>432522********188X</v>
          </cell>
        </row>
        <row r="15">
          <cell r="C15" t="str">
            <v>李瑶</v>
          </cell>
          <cell r="D15" t="str">
            <v>女</v>
          </cell>
          <cell r="E15" t="str">
            <v>430105********4626</v>
          </cell>
        </row>
        <row r="16">
          <cell r="C16" t="str">
            <v>朱新宇</v>
          </cell>
          <cell r="D16" t="str">
            <v>女</v>
          </cell>
          <cell r="E16" t="str">
            <v>432522********0707</v>
          </cell>
        </row>
        <row r="17">
          <cell r="C17" t="str">
            <v>赵娅媚</v>
          </cell>
          <cell r="D17" t="str">
            <v>女</v>
          </cell>
          <cell r="E17" t="str">
            <v>522221********4365</v>
          </cell>
        </row>
        <row r="18">
          <cell r="C18" t="str">
            <v>孔赛男</v>
          </cell>
          <cell r="D18" t="str">
            <v>女</v>
          </cell>
          <cell r="E18" t="str">
            <v>430725********1621</v>
          </cell>
        </row>
        <row r="19">
          <cell r="C19" t="str">
            <v>丛彬</v>
          </cell>
          <cell r="D19" t="str">
            <v>女</v>
          </cell>
          <cell r="E19" t="str">
            <v>232722********2620</v>
          </cell>
        </row>
        <row r="20">
          <cell r="C20" t="str">
            <v>邓达城</v>
          </cell>
          <cell r="D20" t="str">
            <v>男</v>
          </cell>
          <cell r="E20" t="str">
            <v>430381********0412</v>
          </cell>
        </row>
        <row r="21">
          <cell r="C21" t="str">
            <v>王根茂</v>
          </cell>
          <cell r="D21" t="str">
            <v>男</v>
          </cell>
          <cell r="E21" t="str">
            <v>370683********6410</v>
          </cell>
        </row>
        <row r="22">
          <cell r="C22" t="str">
            <v>杨翊</v>
          </cell>
          <cell r="D22" t="str">
            <v>男</v>
          </cell>
          <cell r="E22" t="str">
            <v>430103********2539</v>
          </cell>
        </row>
        <row r="23">
          <cell r="C23" t="str">
            <v>熊志超</v>
          </cell>
          <cell r="D23" t="str">
            <v>男</v>
          </cell>
          <cell r="E23" t="str">
            <v>431102********201X</v>
          </cell>
        </row>
        <row r="24">
          <cell r="C24" t="str">
            <v>李源环</v>
          </cell>
          <cell r="D24" t="str">
            <v>男</v>
          </cell>
          <cell r="E24" t="str">
            <v>430121********0418</v>
          </cell>
        </row>
        <row r="25">
          <cell r="C25" t="str">
            <v>林天培</v>
          </cell>
          <cell r="D25" t="str">
            <v>男</v>
          </cell>
          <cell r="E25" t="str">
            <v>430103********3017</v>
          </cell>
        </row>
        <row r="26">
          <cell r="C26" t="str">
            <v>余拓</v>
          </cell>
          <cell r="D26" t="str">
            <v>男</v>
          </cell>
          <cell r="E26" t="str">
            <v>430682********1017</v>
          </cell>
        </row>
        <row r="27">
          <cell r="C27" t="str">
            <v>曹星云</v>
          </cell>
          <cell r="D27" t="str">
            <v>男</v>
          </cell>
          <cell r="E27" t="str">
            <v>431125********0012</v>
          </cell>
        </row>
        <row r="28">
          <cell r="C28" t="str">
            <v>李白燕</v>
          </cell>
          <cell r="D28" t="str">
            <v>女</v>
          </cell>
          <cell r="E28" t="str">
            <v>430626********5620</v>
          </cell>
        </row>
        <row r="29">
          <cell r="C29" t="str">
            <v>李志鹏</v>
          </cell>
          <cell r="D29" t="str">
            <v>男</v>
          </cell>
          <cell r="E29" t="str">
            <v>610123********5537</v>
          </cell>
        </row>
        <row r="30">
          <cell r="C30" t="str">
            <v>甘旭</v>
          </cell>
          <cell r="D30" t="str">
            <v>男</v>
          </cell>
          <cell r="E30" t="str">
            <v>430681********3210</v>
          </cell>
        </row>
        <row r="31">
          <cell r="C31" t="str">
            <v>李梦云</v>
          </cell>
          <cell r="D31" t="str">
            <v>女</v>
          </cell>
          <cell r="E31" t="str">
            <v>430602********1106</v>
          </cell>
        </row>
        <row r="32">
          <cell r="C32" t="str">
            <v>刘佳敏</v>
          </cell>
          <cell r="D32" t="str">
            <v>女</v>
          </cell>
          <cell r="E32" t="str">
            <v>430111********132X</v>
          </cell>
        </row>
        <row r="33">
          <cell r="C33" t="str">
            <v>陆嘉蓓</v>
          </cell>
          <cell r="D33" t="str">
            <v>女</v>
          </cell>
          <cell r="E33" t="str">
            <v>430111********1780</v>
          </cell>
        </row>
        <row r="34">
          <cell r="C34" t="str">
            <v>朱亮</v>
          </cell>
          <cell r="D34" t="str">
            <v>男</v>
          </cell>
          <cell r="E34" t="str">
            <v>370783********379X</v>
          </cell>
        </row>
        <row r="35">
          <cell r="C35" t="str">
            <v>何英</v>
          </cell>
          <cell r="D35" t="str">
            <v>女</v>
          </cell>
          <cell r="E35" t="str">
            <v>430623********4523</v>
          </cell>
        </row>
        <row r="36">
          <cell r="C36" t="str">
            <v>谢重娜</v>
          </cell>
          <cell r="D36" t="str">
            <v>女</v>
          </cell>
          <cell r="E36" t="str">
            <v>432524********8828</v>
          </cell>
        </row>
        <row r="37">
          <cell r="C37" t="str">
            <v>阳淑芬</v>
          </cell>
          <cell r="D37" t="str">
            <v>女</v>
          </cell>
          <cell r="E37" t="str">
            <v>432522********1861</v>
          </cell>
        </row>
        <row r="38">
          <cell r="C38" t="str">
            <v>王俊雄</v>
          </cell>
          <cell r="D38" t="str">
            <v>女</v>
          </cell>
          <cell r="E38" t="str">
            <v>432524********0664</v>
          </cell>
        </row>
        <row r="39">
          <cell r="C39" t="str">
            <v>孙乾晋</v>
          </cell>
          <cell r="D39" t="str">
            <v>男</v>
          </cell>
          <cell r="E39" t="str">
            <v>433130********1314</v>
          </cell>
        </row>
        <row r="40">
          <cell r="C40" t="str">
            <v>何佳淇</v>
          </cell>
          <cell r="D40" t="str">
            <v>女</v>
          </cell>
          <cell r="E40" t="str">
            <v>430121********2846</v>
          </cell>
        </row>
        <row r="41">
          <cell r="C41" t="str">
            <v>肖雅兰</v>
          </cell>
          <cell r="D41" t="str">
            <v>女</v>
          </cell>
          <cell r="E41" t="str">
            <v>430525********0160</v>
          </cell>
        </row>
        <row r="42">
          <cell r="C42" t="str">
            <v>钟鹤</v>
          </cell>
          <cell r="D42" t="str">
            <v>女</v>
          </cell>
          <cell r="E42" t="str">
            <v>430202********4023</v>
          </cell>
        </row>
        <row r="43">
          <cell r="C43" t="str">
            <v>欧阳芊蕙</v>
          </cell>
          <cell r="D43" t="str">
            <v>女</v>
          </cell>
          <cell r="E43" t="str">
            <v>430903********0324</v>
          </cell>
        </row>
        <row r="44">
          <cell r="C44" t="str">
            <v>邝丽莎</v>
          </cell>
          <cell r="D44" t="str">
            <v>女</v>
          </cell>
          <cell r="E44" t="str">
            <v>431024********0020</v>
          </cell>
        </row>
        <row r="45">
          <cell r="C45" t="str">
            <v>余琼</v>
          </cell>
          <cell r="D45" t="str">
            <v>女</v>
          </cell>
          <cell r="E45" t="str">
            <v>421281********2924</v>
          </cell>
        </row>
        <row r="46">
          <cell r="C46" t="str">
            <v>毛丽云</v>
          </cell>
          <cell r="D46" t="str">
            <v>女</v>
          </cell>
          <cell r="E46" t="str">
            <v>430621********0026</v>
          </cell>
        </row>
        <row r="47">
          <cell r="C47" t="str">
            <v>周瑶</v>
          </cell>
          <cell r="D47" t="str">
            <v>女</v>
          </cell>
          <cell r="E47" t="str">
            <v>432522********7405</v>
          </cell>
        </row>
        <row r="48">
          <cell r="C48" t="str">
            <v>李思思</v>
          </cell>
          <cell r="D48" t="str">
            <v>女</v>
          </cell>
          <cell r="E48" t="str">
            <v>430124********4045</v>
          </cell>
        </row>
        <row r="49">
          <cell r="C49" t="str">
            <v>姜爱喜</v>
          </cell>
          <cell r="D49" t="str">
            <v>女</v>
          </cell>
          <cell r="E49" t="str">
            <v>430626********8569</v>
          </cell>
        </row>
        <row r="50">
          <cell r="C50" t="str">
            <v>白媚</v>
          </cell>
          <cell r="D50" t="str">
            <v>女</v>
          </cell>
          <cell r="E50" t="str">
            <v>430682********9149</v>
          </cell>
        </row>
        <row r="51">
          <cell r="C51" t="str">
            <v>徐蝴蝶</v>
          </cell>
          <cell r="D51" t="str">
            <v>女</v>
          </cell>
          <cell r="E51" t="str">
            <v>430503********3526</v>
          </cell>
        </row>
        <row r="52">
          <cell r="C52" t="str">
            <v>饶凯</v>
          </cell>
          <cell r="D52" t="str">
            <v>男</v>
          </cell>
          <cell r="E52" t="str">
            <v>362531********4513</v>
          </cell>
        </row>
        <row r="53">
          <cell r="C53" t="str">
            <v>秦毓</v>
          </cell>
          <cell r="D53" t="str">
            <v>女</v>
          </cell>
          <cell r="E53" t="str">
            <v>430981********3023</v>
          </cell>
        </row>
        <row r="54">
          <cell r="C54" t="str">
            <v>徐远琴</v>
          </cell>
          <cell r="D54" t="str">
            <v>女</v>
          </cell>
          <cell r="E54" t="str">
            <v>421023********792X</v>
          </cell>
        </row>
        <row r="55">
          <cell r="C55" t="str">
            <v>熊源</v>
          </cell>
          <cell r="D55" t="str">
            <v>女</v>
          </cell>
          <cell r="E55" t="str">
            <v>432524********5827</v>
          </cell>
        </row>
        <row r="56">
          <cell r="C56" t="str">
            <v>刘欢</v>
          </cell>
          <cell r="D56" t="str">
            <v>女</v>
          </cell>
          <cell r="E56" t="str">
            <v>412822********0081</v>
          </cell>
        </row>
        <row r="57">
          <cell r="C57" t="str">
            <v>曾妤婕</v>
          </cell>
          <cell r="D57" t="str">
            <v>女</v>
          </cell>
          <cell r="E57" t="str">
            <v>431223********682x</v>
          </cell>
        </row>
        <row r="58">
          <cell r="C58" t="str">
            <v>张亚明</v>
          </cell>
          <cell r="D58" t="str">
            <v>女</v>
          </cell>
          <cell r="E58" t="str">
            <v>430181********7061</v>
          </cell>
        </row>
        <row r="59">
          <cell r="C59" t="str">
            <v>尹慧</v>
          </cell>
          <cell r="D59" t="str">
            <v>女</v>
          </cell>
          <cell r="E59" t="str">
            <v>430525********4921</v>
          </cell>
        </row>
        <row r="60">
          <cell r="C60" t="str">
            <v>尧翠君</v>
          </cell>
          <cell r="D60" t="str">
            <v>女</v>
          </cell>
          <cell r="E60" t="str">
            <v>430624********424X</v>
          </cell>
        </row>
        <row r="61">
          <cell r="C61" t="str">
            <v>李焱</v>
          </cell>
          <cell r="D61" t="str">
            <v>女</v>
          </cell>
          <cell r="E61" t="str">
            <v>430104********0024</v>
          </cell>
        </row>
        <row r="62">
          <cell r="C62" t="str">
            <v>农丁安</v>
          </cell>
          <cell r="D62" t="str">
            <v>男</v>
          </cell>
          <cell r="E62" t="str">
            <v>450721********1457</v>
          </cell>
        </row>
        <row r="63">
          <cell r="C63" t="str">
            <v>汪思颖</v>
          </cell>
          <cell r="D63" t="str">
            <v>女</v>
          </cell>
          <cell r="E63" t="str">
            <v>430407********0520</v>
          </cell>
        </row>
        <row r="64">
          <cell r="C64" t="str">
            <v>曾芳萍</v>
          </cell>
          <cell r="D64" t="str">
            <v>女</v>
          </cell>
          <cell r="E64" t="str">
            <v>430525********2749</v>
          </cell>
        </row>
        <row r="65">
          <cell r="C65" t="str">
            <v>陈慧</v>
          </cell>
          <cell r="D65" t="str">
            <v>女</v>
          </cell>
          <cell r="E65" t="str">
            <v>431121********5568</v>
          </cell>
        </row>
        <row r="66">
          <cell r="C66" t="str">
            <v>杨妮娟</v>
          </cell>
          <cell r="D66" t="str">
            <v>女</v>
          </cell>
          <cell r="E66" t="str">
            <v>430726********3748</v>
          </cell>
        </row>
        <row r="67">
          <cell r="C67" t="str">
            <v>唐丹</v>
          </cell>
          <cell r="D67" t="str">
            <v>女</v>
          </cell>
          <cell r="E67" t="str">
            <v>430528********0026</v>
          </cell>
        </row>
        <row r="68">
          <cell r="C68" t="str">
            <v>张煜可</v>
          </cell>
          <cell r="D68" t="str">
            <v>女</v>
          </cell>
          <cell r="E68" t="str">
            <v>430202********1021</v>
          </cell>
        </row>
        <row r="69">
          <cell r="C69" t="str">
            <v>潘萱竹</v>
          </cell>
          <cell r="D69" t="str">
            <v>女</v>
          </cell>
          <cell r="E69" t="str">
            <v>430725********0027</v>
          </cell>
        </row>
        <row r="70">
          <cell r="C70" t="str">
            <v>罗爱</v>
          </cell>
          <cell r="D70" t="str">
            <v>女</v>
          </cell>
          <cell r="E70" t="str">
            <v>430524********1765</v>
          </cell>
        </row>
        <row r="71">
          <cell r="C71" t="str">
            <v>李倩妮</v>
          </cell>
          <cell r="D71" t="str">
            <v>女</v>
          </cell>
          <cell r="E71" t="str">
            <v>430923********4423</v>
          </cell>
        </row>
        <row r="72">
          <cell r="C72" t="str">
            <v>颜巾明</v>
          </cell>
          <cell r="D72" t="str">
            <v>女</v>
          </cell>
          <cell r="E72" t="str">
            <v>500106********2121</v>
          </cell>
        </row>
        <row r="73">
          <cell r="C73" t="str">
            <v>罗井知</v>
          </cell>
          <cell r="D73" t="str">
            <v>女</v>
          </cell>
          <cell r="E73" t="str">
            <v>431024********2806</v>
          </cell>
        </row>
        <row r="74">
          <cell r="C74" t="str">
            <v>王颖</v>
          </cell>
          <cell r="D74" t="str">
            <v>女</v>
          </cell>
          <cell r="E74" t="str">
            <v>430381********5046</v>
          </cell>
        </row>
        <row r="75">
          <cell r="C75" t="str">
            <v>夏琴晔</v>
          </cell>
          <cell r="D75" t="str">
            <v>女</v>
          </cell>
          <cell r="E75" t="str">
            <v>430302********1082</v>
          </cell>
        </row>
        <row r="76">
          <cell r="C76" t="str">
            <v>秦海斌</v>
          </cell>
          <cell r="D76" t="str">
            <v>男</v>
          </cell>
          <cell r="E76" t="str">
            <v>431128********2411</v>
          </cell>
        </row>
        <row r="77">
          <cell r="C77" t="str">
            <v>罗华丽</v>
          </cell>
          <cell r="D77" t="str">
            <v>女</v>
          </cell>
          <cell r="E77" t="str">
            <v>430703********3266</v>
          </cell>
        </row>
        <row r="78">
          <cell r="C78" t="str">
            <v>梁琪</v>
          </cell>
          <cell r="D78" t="str">
            <v>女</v>
          </cell>
          <cell r="E78" t="str">
            <v>431202********8227</v>
          </cell>
        </row>
        <row r="79">
          <cell r="C79" t="str">
            <v>谭思婧</v>
          </cell>
          <cell r="D79" t="str">
            <v>女</v>
          </cell>
          <cell r="E79" t="str">
            <v>430203********604X</v>
          </cell>
        </row>
        <row r="80">
          <cell r="C80" t="str">
            <v>尹三平</v>
          </cell>
          <cell r="D80" t="str">
            <v>男</v>
          </cell>
          <cell r="E80" t="str">
            <v>430723********6411</v>
          </cell>
        </row>
        <row r="81">
          <cell r="C81" t="str">
            <v>赵阳</v>
          </cell>
          <cell r="D81" t="str">
            <v>女</v>
          </cell>
          <cell r="E81" t="str">
            <v>130406********1221</v>
          </cell>
        </row>
        <row r="82">
          <cell r="C82" t="str">
            <v>段文秀</v>
          </cell>
          <cell r="D82" t="str">
            <v>女</v>
          </cell>
          <cell r="E82" t="str">
            <v>430522********7861</v>
          </cell>
        </row>
        <row r="83">
          <cell r="C83" t="str">
            <v>张维智</v>
          </cell>
          <cell r="D83" t="str">
            <v>女</v>
          </cell>
          <cell r="E83" t="str">
            <v>430702********8543</v>
          </cell>
        </row>
        <row r="84">
          <cell r="C84" t="str">
            <v>唐荣</v>
          </cell>
          <cell r="D84" t="str">
            <v>女</v>
          </cell>
          <cell r="E84" t="str">
            <v>430781********0027</v>
          </cell>
        </row>
        <row r="85">
          <cell r="C85" t="str">
            <v>朱康军</v>
          </cell>
          <cell r="D85" t="str">
            <v>女</v>
          </cell>
          <cell r="E85" t="str">
            <v>430522********5881</v>
          </cell>
        </row>
        <row r="86">
          <cell r="C86" t="str">
            <v>谭昭君</v>
          </cell>
          <cell r="D86" t="str">
            <v>女</v>
          </cell>
          <cell r="E86" t="str">
            <v>430525********6148</v>
          </cell>
        </row>
        <row r="87">
          <cell r="C87" t="str">
            <v>杨金沙</v>
          </cell>
          <cell r="D87" t="str">
            <v>女</v>
          </cell>
          <cell r="E87" t="str">
            <v>430121********6021</v>
          </cell>
        </row>
        <row r="88">
          <cell r="C88" t="str">
            <v>戴玮宏</v>
          </cell>
          <cell r="D88" t="str">
            <v>女</v>
          </cell>
          <cell r="E88" t="str">
            <v>430102********4025</v>
          </cell>
        </row>
        <row r="89">
          <cell r="C89" t="str">
            <v>肖奔</v>
          </cell>
          <cell r="D89" t="str">
            <v>男</v>
          </cell>
          <cell r="E89" t="str">
            <v>341222********6819</v>
          </cell>
        </row>
        <row r="90">
          <cell r="C90" t="str">
            <v>周英姿</v>
          </cell>
          <cell r="D90" t="str">
            <v>女</v>
          </cell>
          <cell r="E90" t="str">
            <v>430124********7963</v>
          </cell>
        </row>
        <row r="91">
          <cell r="C91" t="str">
            <v>夏昕昀</v>
          </cell>
          <cell r="D91" t="str">
            <v>女</v>
          </cell>
          <cell r="E91" t="str">
            <v>430602********2522</v>
          </cell>
        </row>
        <row r="92">
          <cell r="C92" t="str">
            <v>李峥嵘</v>
          </cell>
          <cell r="D92" t="str">
            <v>女</v>
          </cell>
          <cell r="E92" t="str">
            <v>430202********2026</v>
          </cell>
        </row>
        <row r="93">
          <cell r="C93" t="str">
            <v>赵丽鑫</v>
          </cell>
          <cell r="D93" t="str">
            <v>女</v>
          </cell>
          <cell r="E93" t="str">
            <v>130430********0186</v>
          </cell>
        </row>
        <row r="94">
          <cell r="C94" t="str">
            <v>李昭霖</v>
          </cell>
          <cell r="D94" t="str">
            <v>男</v>
          </cell>
          <cell r="E94" t="str">
            <v>371329********185X</v>
          </cell>
        </row>
        <row r="95">
          <cell r="C95" t="str">
            <v>朱科全</v>
          </cell>
          <cell r="D95" t="str">
            <v>男</v>
          </cell>
          <cell r="E95" t="str">
            <v>430821********0018</v>
          </cell>
        </row>
        <row r="96">
          <cell r="C96" t="str">
            <v>刘金慧</v>
          </cell>
          <cell r="D96" t="str">
            <v>女</v>
          </cell>
          <cell r="E96" t="str">
            <v>430726********2547</v>
          </cell>
        </row>
        <row r="97">
          <cell r="C97" t="str">
            <v>曹丽琴</v>
          </cell>
          <cell r="D97" t="str">
            <v>女</v>
          </cell>
          <cell r="E97" t="str">
            <v>433122********6042</v>
          </cell>
        </row>
        <row r="98">
          <cell r="C98" t="str">
            <v>张娟红</v>
          </cell>
          <cell r="D98" t="str">
            <v>女</v>
          </cell>
          <cell r="E98" t="str">
            <v>431225********2627</v>
          </cell>
        </row>
        <row r="99">
          <cell r="C99" t="str">
            <v>李彬彬</v>
          </cell>
          <cell r="D99" t="str">
            <v>女</v>
          </cell>
          <cell r="E99" t="str">
            <v>430522********8328</v>
          </cell>
        </row>
        <row r="100">
          <cell r="C100" t="str">
            <v>陈紫情</v>
          </cell>
          <cell r="D100" t="str">
            <v>女</v>
          </cell>
          <cell r="E100" t="str">
            <v>430224********4222</v>
          </cell>
        </row>
        <row r="101">
          <cell r="C101" t="str">
            <v>左蔚欣</v>
          </cell>
          <cell r="D101" t="str">
            <v>女</v>
          </cell>
          <cell r="E101" t="str">
            <v>431102********834X</v>
          </cell>
        </row>
        <row r="102">
          <cell r="C102" t="str">
            <v>韩姝娉</v>
          </cell>
          <cell r="D102" t="str">
            <v>女</v>
          </cell>
          <cell r="E102" t="str">
            <v>430382********056X</v>
          </cell>
        </row>
        <row r="103">
          <cell r="C103" t="str">
            <v>高秀丽</v>
          </cell>
          <cell r="D103" t="str">
            <v>女</v>
          </cell>
          <cell r="E103" t="str">
            <v>620525********2647</v>
          </cell>
        </row>
        <row r="104">
          <cell r="C104" t="str">
            <v>黄琛</v>
          </cell>
          <cell r="D104" t="str">
            <v>女</v>
          </cell>
          <cell r="E104" t="str">
            <v>430903********2125</v>
          </cell>
        </row>
        <row r="105">
          <cell r="C105" t="str">
            <v>刘一凡</v>
          </cell>
          <cell r="D105" t="str">
            <v>女</v>
          </cell>
          <cell r="E105" t="str">
            <v>430725********122X</v>
          </cell>
        </row>
        <row r="106">
          <cell r="C106" t="str">
            <v>冯珺仪</v>
          </cell>
          <cell r="D106" t="str">
            <v>女</v>
          </cell>
          <cell r="E106" t="str">
            <v>430122********0326</v>
          </cell>
        </row>
        <row r="107">
          <cell r="C107" t="str">
            <v>朱希德</v>
          </cell>
          <cell r="D107" t="str">
            <v>男</v>
          </cell>
          <cell r="E107" t="str">
            <v>610602********0610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topLeftCell="A103" zoomScaleNormal="100" workbookViewId="0">
      <selection activeCell="I111" sqref="I111"/>
    </sheetView>
  </sheetViews>
  <sheetFormatPr defaultRowHeight="13.5" x14ac:dyDescent="0.15"/>
  <cols>
    <col min="1" max="1" width="9.25" customWidth="1"/>
    <col min="2" max="2" width="20" customWidth="1"/>
    <col min="3" max="3" width="10.5" customWidth="1"/>
    <col min="4" max="4" width="7" customWidth="1"/>
    <col min="5" max="5" width="19" customWidth="1"/>
    <col min="6" max="6" width="9.25" customWidth="1"/>
    <col min="7" max="7" width="12.5" style="5" customWidth="1"/>
    <col min="8" max="8" width="9.125" style="5" customWidth="1"/>
    <col min="9" max="9" width="9.75" style="5" customWidth="1"/>
    <col min="10" max="10" width="5.75" style="2" bestFit="1" customWidth="1"/>
  </cols>
  <sheetData>
    <row r="1" spans="1:10" ht="45" customHeight="1" x14ac:dyDescent="0.15">
      <c r="A1" s="14" t="s">
        <v>161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42" customHeight="1" x14ac:dyDescent="0.15">
      <c r="A2" s="6" t="s">
        <v>158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147</v>
      </c>
      <c r="G2" s="8" t="s">
        <v>156</v>
      </c>
      <c r="H2" s="8" t="s">
        <v>155</v>
      </c>
      <c r="I2" s="7" t="s">
        <v>148</v>
      </c>
      <c r="J2" s="6" t="s">
        <v>152</v>
      </c>
    </row>
    <row r="3" spans="1:10" ht="30" customHeight="1" x14ac:dyDescent="0.15">
      <c r="A3" s="1" t="s">
        <v>157</v>
      </c>
      <c r="B3" s="1" t="s">
        <v>5</v>
      </c>
      <c r="C3" s="1" t="s">
        <v>6</v>
      </c>
      <c r="D3" s="1" t="s">
        <v>7</v>
      </c>
      <c r="E3" s="13" t="str">
        <f>VLOOKUP(C3:C108,[1]Sheet0!$C$2:$E$107,3,0)</f>
        <v>432503********4673</v>
      </c>
      <c r="F3" s="1">
        <v>113</v>
      </c>
      <c r="G3" s="4">
        <v>75.333333333333329</v>
      </c>
      <c r="H3" s="4">
        <v>86.1</v>
      </c>
      <c r="I3" s="4">
        <v>80.716666666666669</v>
      </c>
      <c r="J3" s="1">
        <v>1</v>
      </c>
    </row>
    <row r="4" spans="1:10" ht="30" customHeight="1" x14ac:dyDescent="0.15">
      <c r="A4" s="1" t="s">
        <v>4</v>
      </c>
      <c r="B4" s="1" t="s">
        <v>5</v>
      </c>
      <c r="C4" s="1" t="s">
        <v>10</v>
      </c>
      <c r="D4" s="1" t="s">
        <v>9</v>
      </c>
      <c r="E4" s="13" t="str">
        <f>VLOOKUP(C4:C108,[1]Sheet0!$C$2:$E$107,3,0)</f>
        <v>430725********0024</v>
      </c>
      <c r="F4" s="1">
        <v>103</v>
      </c>
      <c r="G4" s="4">
        <v>68.666666666666671</v>
      </c>
      <c r="H4" s="4">
        <v>86.42</v>
      </c>
      <c r="I4" s="4">
        <v>77.543333333333337</v>
      </c>
      <c r="J4" s="1">
        <v>2</v>
      </c>
    </row>
    <row r="5" spans="1:10" ht="30" customHeight="1" x14ac:dyDescent="0.15">
      <c r="A5" s="1" t="s">
        <v>4</v>
      </c>
      <c r="B5" s="1" t="s">
        <v>5</v>
      </c>
      <c r="C5" s="1" t="s">
        <v>11</v>
      </c>
      <c r="D5" s="1" t="s">
        <v>9</v>
      </c>
      <c r="E5" s="13" t="str">
        <f>VLOOKUP(C5:C108,[1]Sheet0!$C$2:$E$107,3,0)</f>
        <v>430922********0025</v>
      </c>
      <c r="F5" s="1">
        <v>100.5</v>
      </c>
      <c r="G5" s="4">
        <v>67</v>
      </c>
      <c r="H5" s="4">
        <v>81.06</v>
      </c>
      <c r="I5" s="4">
        <v>74.03</v>
      </c>
      <c r="J5" s="1">
        <v>3</v>
      </c>
    </row>
    <row r="6" spans="1:10" ht="30" customHeight="1" x14ac:dyDescent="0.15">
      <c r="A6" s="1" t="s">
        <v>4</v>
      </c>
      <c r="B6" s="1" t="s">
        <v>5</v>
      </c>
      <c r="C6" s="1" t="s">
        <v>8</v>
      </c>
      <c r="D6" s="1" t="s">
        <v>9</v>
      </c>
      <c r="E6" s="13" t="str">
        <f>VLOOKUP(C6:C108,[1]Sheet0!$C$2:$E$107,3,0)</f>
        <v>430602********3027</v>
      </c>
      <c r="F6" s="1">
        <v>104</v>
      </c>
      <c r="G6" s="4">
        <v>69.333333333333343</v>
      </c>
      <c r="H6" s="4">
        <v>78.2</v>
      </c>
      <c r="I6" s="4">
        <v>73.76666666666668</v>
      </c>
      <c r="J6" s="1">
        <v>4</v>
      </c>
    </row>
    <row r="7" spans="1:10" ht="30" customHeight="1" x14ac:dyDescent="0.15">
      <c r="A7" s="1" t="s">
        <v>4</v>
      </c>
      <c r="B7" s="1" t="s">
        <v>5</v>
      </c>
      <c r="C7" s="1" t="s">
        <v>12</v>
      </c>
      <c r="D7" s="1" t="s">
        <v>9</v>
      </c>
      <c r="E7" s="13" t="str">
        <f>VLOOKUP(C7:C108,[1]Sheet0!$C$2:$E$107,3,0)</f>
        <v>142430********2747</v>
      </c>
      <c r="F7" s="1">
        <v>100.5</v>
      </c>
      <c r="G7" s="4">
        <v>67</v>
      </c>
      <c r="H7" s="4">
        <v>72.959999999999994</v>
      </c>
      <c r="I7" s="4">
        <v>69.97999999999999</v>
      </c>
      <c r="J7" s="1">
        <v>5</v>
      </c>
    </row>
    <row r="8" spans="1:10" ht="30" customHeight="1" x14ac:dyDescent="0.15">
      <c r="A8" s="1" t="s">
        <v>13</v>
      </c>
      <c r="B8" s="1" t="s">
        <v>14</v>
      </c>
      <c r="C8" s="1" t="s">
        <v>16</v>
      </c>
      <c r="D8" s="1" t="s">
        <v>9</v>
      </c>
      <c r="E8" s="13" t="str">
        <f>VLOOKUP(C8:C109,[1]Sheet0!$C$2:$E$107,3,0)</f>
        <v>430525********3548</v>
      </c>
      <c r="F8" s="1">
        <v>104</v>
      </c>
      <c r="G8" s="4">
        <v>69.333333333333343</v>
      </c>
      <c r="H8" s="4">
        <v>85.82</v>
      </c>
      <c r="I8" s="4">
        <v>77.576666666666668</v>
      </c>
      <c r="J8" s="1">
        <v>1</v>
      </c>
    </row>
    <row r="9" spans="1:10" ht="30" customHeight="1" x14ac:dyDescent="0.15">
      <c r="A9" s="1" t="s">
        <v>13</v>
      </c>
      <c r="B9" s="1" t="s">
        <v>14</v>
      </c>
      <c r="C9" s="1" t="s">
        <v>15</v>
      </c>
      <c r="D9" s="1" t="s">
        <v>9</v>
      </c>
      <c r="E9" s="13" t="str">
        <f>VLOOKUP(C9:C110,[1]Sheet0!$C$2:$E$107,3,0)</f>
        <v>430105********4622</v>
      </c>
      <c r="F9" s="1">
        <v>115</v>
      </c>
      <c r="G9" s="4">
        <v>76.666666666666671</v>
      </c>
      <c r="H9" s="4">
        <v>76.84</v>
      </c>
      <c r="I9" s="4">
        <v>76.75333333333333</v>
      </c>
      <c r="J9" s="1">
        <v>2</v>
      </c>
    </row>
    <row r="10" spans="1:10" ht="30" customHeight="1" x14ac:dyDescent="0.15">
      <c r="A10" s="1" t="s">
        <v>13</v>
      </c>
      <c r="B10" s="1" t="s">
        <v>14</v>
      </c>
      <c r="C10" s="1" t="s">
        <v>153</v>
      </c>
      <c r="D10" s="1" t="s">
        <v>9</v>
      </c>
      <c r="E10" s="13" t="str">
        <f>VLOOKUP(C10:C111,[1]Sheet0!$C$2:$E$107,3,0)</f>
        <v>430111********0724</v>
      </c>
      <c r="F10" s="1">
        <v>109</v>
      </c>
      <c r="G10" s="4">
        <v>72.666666666666671</v>
      </c>
      <c r="H10" s="4">
        <v>76.7</v>
      </c>
      <c r="I10" s="4">
        <v>74.683333333333337</v>
      </c>
      <c r="J10" s="1">
        <v>3</v>
      </c>
    </row>
    <row r="11" spans="1:10" ht="30" customHeight="1" x14ac:dyDescent="0.15">
      <c r="A11" s="1" t="s">
        <v>13</v>
      </c>
      <c r="B11" s="1" t="s">
        <v>14</v>
      </c>
      <c r="C11" s="1" t="s">
        <v>17</v>
      </c>
      <c r="D11" s="1" t="s">
        <v>7</v>
      </c>
      <c r="E11" s="13" t="str">
        <f>VLOOKUP(C11:C112,[1]Sheet0!$C$2:$E$107,3,0)</f>
        <v>433125********8315</v>
      </c>
      <c r="F11" s="1">
        <v>100</v>
      </c>
      <c r="G11" s="4">
        <v>66.666666666666657</v>
      </c>
      <c r="H11" s="4">
        <v>80.06</v>
      </c>
      <c r="I11" s="4">
        <v>73.36333333333333</v>
      </c>
      <c r="J11" s="1">
        <v>4</v>
      </c>
    </row>
    <row r="12" spans="1:10" ht="30" customHeight="1" x14ac:dyDescent="0.15">
      <c r="A12" s="1" t="s">
        <v>18</v>
      </c>
      <c r="B12" s="1" t="s">
        <v>19</v>
      </c>
      <c r="C12" s="1" t="s">
        <v>23</v>
      </c>
      <c r="D12" s="1" t="s">
        <v>9</v>
      </c>
      <c r="E12" s="13" t="str">
        <f>VLOOKUP(C12:C113,[1]Sheet0!$C$2:$E$107,3,0)</f>
        <v>432522********188X</v>
      </c>
      <c r="F12" s="1">
        <v>100.5</v>
      </c>
      <c r="G12" s="4">
        <v>67</v>
      </c>
      <c r="H12" s="4">
        <v>88.92</v>
      </c>
      <c r="I12" s="4">
        <v>77.960000000000008</v>
      </c>
      <c r="J12" s="1">
        <v>1</v>
      </c>
    </row>
    <row r="13" spans="1:10" ht="30" customHeight="1" x14ac:dyDescent="0.15">
      <c r="A13" s="1" t="s">
        <v>18</v>
      </c>
      <c r="B13" s="1" t="s">
        <v>19</v>
      </c>
      <c r="C13" s="1" t="s">
        <v>20</v>
      </c>
      <c r="D13" s="1" t="s">
        <v>9</v>
      </c>
      <c r="E13" s="13" t="str">
        <f>VLOOKUP(C13:C114,[1]Sheet0!$C$2:$E$107,3,0)</f>
        <v>370305********6225</v>
      </c>
      <c r="F13" s="1">
        <v>104.5</v>
      </c>
      <c r="G13" s="4">
        <v>69.666666666666671</v>
      </c>
      <c r="H13" s="4">
        <v>85.8</v>
      </c>
      <c r="I13" s="4">
        <v>77.733333333333334</v>
      </c>
      <c r="J13" s="1">
        <v>2</v>
      </c>
    </row>
    <row r="14" spans="1:10" ht="30" customHeight="1" x14ac:dyDescent="0.15">
      <c r="A14" s="1" t="s">
        <v>18</v>
      </c>
      <c r="B14" s="1" t="s">
        <v>19</v>
      </c>
      <c r="C14" s="1" t="s">
        <v>21</v>
      </c>
      <c r="D14" s="1" t="s">
        <v>9</v>
      </c>
      <c r="E14" s="13" t="str">
        <f>VLOOKUP(C14:C115,[1]Sheet0!$C$2:$E$107,3,0)</f>
        <v>430681********4341</v>
      </c>
      <c r="F14" s="1">
        <v>102</v>
      </c>
      <c r="G14" s="4">
        <v>68</v>
      </c>
      <c r="H14" s="4">
        <v>85.56</v>
      </c>
      <c r="I14" s="4">
        <v>76.78</v>
      </c>
      <c r="J14" s="1">
        <v>3</v>
      </c>
    </row>
    <row r="15" spans="1:10" ht="30" customHeight="1" x14ac:dyDescent="0.15">
      <c r="A15" s="1" t="s">
        <v>18</v>
      </c>
      <c r="B15" s="1" t="s">
        <v>19</v>
      </c>
      <c r="C15" s="1" t="s">
        <v>26</v>
      </c>
      <c r="D15" s="1" t="s">
        <v>9</v>
      </c>
      <c r="E15" s="13" t="str">
        <f>VLOOKUP(C15:C116,[1]Sheet0!$C$2:$E$107,3,0)</f>
        <v>522221********4365</v>
      </c>
      <c r="F15" s="1">
        <v>100</v>
      </c>
      <c r="G15" s="4">
        <v>66.666666666666657</v>
      </c>
      <c r="H15" s="4">
        <v>86.1</v>
      </c>
      <c r="I15" s="4">
        <v>76.383333333333326</v>
      </c>
      <c r="J15" s="1">
        <v>4</v>
      </c>
    </row>
    <row r="16" spans="1:10" ht="30" customHeight="1" x14ac:dyDescent="0.15">
      <c r="A16" s="1" t="s">
        <v>18</v>
      </c>
      <c r="B16" s="1" t="s">
        <v>19</v>
      </c>
      <c r="C16" s="1" t="s">
        <v>22</v>
      </c>
      <c r="D16" s="1" t="s">
        <v>9</v>
      </c>
      <c r="E16" s="13" t="str">
        <f>VLOOKUP(C16:C117,[1]Sheet0!$C$2:$E$107,3,0)</f>
        <v>430124********4629</v>
      </c>
      <c r="F16" s="1">
        <v>101</v>
      </c>
      <c r="G16" s="4">
        <v>67.333333333333329</v>
      </c>
      <c r="H16" s="4">
        <v>84.84</v>
      </c>
      <c r="I16" s="4">
        <v>76.086666666666673</v>
      </c>
      <c r="J16" s="1">
        <v>5</v>
      </c>
    </row>
    <row r="17" spans="1:10" ht="30" customHeight="1" x14ac:dyDescent="0.15">
      <c r="A17" s="1" t="s">
        <v>18</v>
      </c>
      <c r="B17" s="1" t="s">
        <v>19</v>
      </c>
      <c r="C17" s="1" t="s">
        <v>24</v>
      </c>
      <c r="D17" s="1" t="s">
        <v>9</v>
      </c>
      <c r="E17" s="13" t="str">
        <f>VLOOKUP(C17:C118,[1]Sheet0!$C$2:$E$107,3,0)</f>
        <v>430105********4626</v>
      </c>
      <c r="F17" s="1">
        <v>100.5</v>
      </c>
      <c r="G17" s="4">
        <v>67</v>
      </c>
      <c r="H17" s="4">
        <v>83.12</v>
      </c>
      <c r="I17" s="4">
        <v>75.06</v>
      </c>
      <c r="J17" s="1">
        <v>6</v>
      </c>
    </row>
    <row r="18" spans="1:10" ht="30" customHeight="1" x14ac:dyDescent="0.15">
      <c r="A18" s="1" t="s">
        <v>18</v>
      </c>
      <c r="B18" s="1" t="s">
        <v>19</v>
      </c>
      <c r="C18" s="1" t="s">
        <v>25</v>
      </c>
      <c r="D18" s="1" t="s">
        <v>9</v>
      </c>
      <c r="E18" s="13" t="str">
        <f>VLOOKUP(C18:C119,[1]Sheet0!$C$2:$E$107,3,0)</f>
        <v>432522********0707</v>
      </c>
      <c r="F18" s="1">
        <v>100</v>
      </c>
      <c r="G18" s="4">
        <v>66.666666666666657</v>
      </c>
      <c r="H18" s="4">
        <v>83.1</v>
      </c>
      <c r="I18" s="4">
        <v>74.883333333333326</v>
      </c>
      <c r="J18" s="1">
        <v>7</v>
      </c>
    </row>
    <row r="19" spans="1:10" ht="30" customHeight="1" x14ac:dyDescent="0.15">
      <c r="A19" s="1" t="s">
        <v>18</v>
      </c>
      <c r="B19" s="1" t="s">
        <v>19</v>
      </c>
      <c r="C19" s="1" t="s">
        <v>27</v>
      </c>
      <c r="D19" s="1" t="s">
        <v>9</v>
      </c>
      <c r="E19" s="13" t="str">
        <f>VLOOKUP(C19:C120,[1]Sheet0!$C$2:$E$107,3,0)</f>
        <v>430725********1621</v>
      </c>
      <c r="F19" s="1">
        <v>100</v>
      </c>
      <c r="G19" s="4">
        <v>66.666666666666657</v>
      </c>
      <c r="H19" s="4">
        <v>80.680000000000007</v>
      </c>
      <c r="I19" s="4">
        <v>73.673333333333332</v>
      </c>
      <c r="J19" s="1">
        <v>8</v>
      </c>
    </row>
    <row r="20" spans="1:10" ht="30" customHeight="1" x14ac:dyDescent="0.15">
      <c r="A20" s="1" t="s">
        <v>18</v>
      </c>
      <c r="B20" s="1" t="s">
        <v>19</v>
      </c>
      <c r="C20" s="1" t="s">
        <v>28</v>
      </c>
      <c r="D20" s="1" t="s">
        <v>9</v>
      </c>
      <c r="E20" s="13" t="str">
        <f>VLOOKUP(C20:C121,[1]Sheet0!$C$2:$E$107,3,0)</f>
        <v>232722********2620</v>
      </c>
      <c r="F20" s="1">
        <v>100</v>
      </c>
      <c r="G20" s="4">
        <v>66.666666666666657</v>
      </c>
      <c r="H20" s="4">
        <v>79.22</v>
      </c>
      <c r="I20" s="4">
        <v>72.943333333333328</v>
      </c>
      <c r="J20" s="1">
        <v>9</v>
      </c>
    </row>
    <row r="21" spans="1:10" ht="30" customHeight="1" x14ac:dyDescent="0.15">
      <c r="A21" s="1" t="s">
        <v>29</v>
      </c>
      <c r="B21" s="1" t="s">
        <v>19</v>
      </c>
      <c r="C21" s="1" t="s">
        <v>31</v>
      </c>
      <c r="D21" s="1" t="s">
        <v>7</v>
      </c>
      <c r="E21" s="13" t="str">
        <f>VLOOKUP(C21:C122,[1]Sheet0!$C$2:$E$107,3,0)</f>
        <v>370683********6410</v>
      </c>
      <c r="F21" s="1">
        <v>94.5</v>
      </c>
      <c r="G21" s="4">
        <v>63</v>
      </c>
      <c r="H21" s="4">
        <v>87</v>
      </c>
      <c r="I21" s="4">
        <v>75</v>
      </c>
      <c r="J21" s="1">
        <v>1</v>
      </c>
    </row>
    <row r="22" spans="1:10" ht="30" customHeight="1" x14ac:dyDescent="0.15">
      <c r="A22" s="1" t="s">
        <v>29</v>
      </c>
      <c r="B22" s="1" t="s">
        <v>19</v>
      </c>
      <c r="C22" s="1" t="s">
        <v>30</v>
      </c>
      <c r="D22" s="1" t="s">
        <v>7</v>
      </c>
      <c r="E22" s="13" t="str">
        <f>VLOOKUP(C22:C123,[1]Sheet0!$C$2:$E$107,3,0)</f>
        <v>430381********0412</v>
      </c>
      <c r="F22" s="1">
        <v>97</v>
      </c>
      <c r="G22" s="4">
        <v>64.666666666666657</v>
      </c>
      <c r="H22" s="4">
        <v>83.6</v>
      </c>
      <c r="I22" s="4">
        <v>74.133333333333326</v>
      </c>
      <c r="J22" s="1">
        <v>2</v>
      </c>
    </row>
    <row r="23" spans="1:10" ht="30" customHeight="1" x14ac:dyDescent="0.15">
      <c r="A23" s="1" t="s">
        <v>29</v>
      </c>
      <c r="B23" s="1" t="s">
        <v>19</v>
      </c>
      <c r="C23" s="1" t="s">
        <v>33</v>
      </c>
      <c r="D23" s="1" t="s">
        <v>7</v>
      </c>
      <c r="E23" s="13" t="str">
        <f>VLOOKUP(C23:C124,[1]Sheet0!$C$2:$E$107,3,0)</f>
        <v>431102********201X</v>
      </c>
      <c r="F23" s="1">
        <v>93.5</v>
      </c>
      <c r="G23" s="4">
        <v>62.333333333333329</v>
      </c>
      <c r="H23" s="4">
        <v>83.9</v>
      </c>
      <c r="I23" s="4">
        <v>73.116666666666674</v>
      </c>
      <c r="J23" s="1">
        <v>3</v>
      </c>
    </row>
    <row r="24" spans="1:10" ht="30" customHeight="1" x14ac:dyDescent="0.15">
      <c r="A24" s="1" t="s">
        <v>29</v>
      </c>
      <c r="B24" s="1" t="s">
        <v>19</v>
      </c>
      <c r="C24" s="1" t="s">
        <v>32</v>
      </c>
      <c r="D24" s="1" t="s">
        <v>7</v>
      </c>
      <c r="E24" s="13" t="str">
        <f>VLOOKUP(C24:C125,[1]Sheet0!$C$2:$E$107,3,0)</f>
        <v>430103********2539</v>
      </c>
      <c r="F24" s="1">
        <v>93.5</v>
      </c>
      <c r="G24" s="4">
        <v>62.333333333333329</v>
      </c>
      <c r="H24" s="4">
        <v>82.62</v>
      </c>
      <c r="I24" s="4">
        <v>72.476666666666659</v>
      </c>
      <c r="J24" s="1">
        <v>4</v>
      </c>
    </row>
    <row r="25" spans="1:10" ht="30" customHeight="1" x14ac:dyDescent="0.15">
      <c r="A25" s="1" t="s">
        <v>29</v>
      </c>
      <c r="B25" s="1" t="s">
        <v>19</v>
      </c>
      <c r="C25" s="1" t="s">
        <v>37</v>
      </c>
      <c r="D25" s="1" t="s">
        <v>7</v>
      </c>
      <c r="E25" s="13" t="str">
        <f>VLOOKUP(C25:C126,[1]Sheet0!$C$2:$E$107,3,0)</f>
        <v>431125********0012</v>
      </c>
      <c r="F25" s="1">
        <v>88.5</v>
      </c>
      <c r="G25" s="4">
        <v>59</v>
      </c>
      <c r="H25" s="4">
        <v>79.2</v>
      </c>
      <c r="I25" s="4">
        <v>69.099999999999994</v>
      </c>
      <c r="J25" s="1">
        <v>5</v>
      </c>
    </row>
    <row r="26" spans="1:10" ht="30" customHeight="1" x14ac:dyDescent="0.15">
      <c r="A26" s="1" t="s">
        <v>29</v>
      </c>
      <c r="B26" s="1" t="s">
        <v>19</v>
      </c>
      <c r="C26" s="1" t="s">
        <v>34</v>
      </c>
      <c r="D26" s="1" t="s">
        <v>7</v>
      </c>
      <c r="E26" s="13" t="str">
        <f>VLOOKUP(C26:C127,[1]Sheet0!$C$2:$E$107,3,0)</f>
        <v>430121********0418</v>
      </c>
      <c r="F26" s="1">
        <v>92</v>
      </c>
      <c r="G26" s="4">
        <v>61.333333333333329</v>
      </c>
      <c r="H26" s="4">
        <v>76.42</v>
      </c>
      <c r="I26" s="4">
        <v>68.876666666666665</v>
      </c>
      <c r="J26" s="1">
        <v>6</v>
      </c>
    </row>
    <row r="27" spans="1:10" ht="30" customHeight="1" x14ac:dyDescent="0.15">
      <c r="A27" s="1" t="s">
        <v>29</v>
      </c>
      <c r="B27" s="1" t="s">
        <v>19</v>
      </c>
      <c r="C27" s="1" t="s">
        <v>35</v>
      </c>
      <c r="D27" s="1" t="s">
        <v>7</v>
      </c>
      <c r="E27" s="13" t="str">
        <f>VLOOKUP(C27:C128,[1]Sheet0!$C$2:$E$107,3,0)</f>
        <v>430103********3017</v>
      </c>
      <c r="F27" s="1">
        <v>89</v>
      </c>
      <c r="G27" s="4">
        <v>59.333333333333336</v>
      </c>
      <c r="H27" s="4">
        <v>78.2</v>
      </c>
      <c r="I27" s="4">
        <v>68.766666666666666</v>
      </c>
      <c r="J27" s="1">
        <v>7</v>
      </c>
    </row>
    <row r="28" spans="1:10" ht="30" customHeight="1" x14ac:dyDescent="0.15">
      <c r="A28" s="1" t="s">
        <v>29</v>
      </c>
      <c r="B28" s="1" t="s">
        <v>19</v>
      </c>
      <c r="C28" s="1" t="s">
        <v>36</v>
      </c>
      <c r="D28" s="1" t="s">
        <v>7</v>
      </c>
      <c r="E28" s="13" t="str">
        <f>VLOOKUP(C28:C129,[1]Sheet0!$C$2:$E$107,3,0)</f>
        <v>430682********1017</v>
      </c>
      <c r="F28" s="1">
        <v>88.5</v>
      </c>
      <c r="G28" s="4">
        <v>59</v>
      </c>
      <c r="H28" s="4" t="s">
        <v>151</v>
      </c>
      <c r="I28" s="4">
        <v>29.5</v>
      </c>
      <c r="J28" s="1">
        <v>8</v>
      </c>
    </row>
    <row r="29" spans="1:10" ht="30" customHeight="1" x14ac:dyDescent="0.15">
      <c r="A29" s="1" t="s">
        <v>143</v>
      </c>
      <c r="B29" s="1" t="s">
        <v>160</v>
      </c>
      <c r="C29" s="1" t="s">
        <v>145</v>
      </c>
      <c r="D29" s="1" t="s">
        <v>7</v>
      </c>
      <c r="E29" s="13" t="str">
        <f>VLOOKUP(C29:C130,[1]Sheet0!$C$2:$E$107,3,0)</f>
        <v>610123********5537</v>
      </c>
      <c r="F29" s="1" t="s">
        <v>149</v>
      </c>
      <c r="G29" s="4"/>
      <c r="H29" s="4">
        <v>84.7</v>
      </c>
      <c r="I29" s="4">
        <v>84.7</v>
      </c>
      <c r="J29" s="1">
        <v>1</v>
      </c>
    </row>
    <row r="30" spans="1:10" ht="30" customHeight="1" x14ac:dyDescent="0.15">
      <c r="A30" s="1" t="s">
        <v>143</v>
      </c>
      <c r="B30" s="1" t="s">
        <v>160</v>
      </c>
      <c r="C30" s="1" t="s">
        <v>146</v>
      </c>
      <c r="D30" s="1" t="s">
        <v>7</v>
      </c>
      <c r="E30" s="13" t="str">
        <f>VLOOKUP(C30:C131,[1]Sheet0!$C$2:$E$107,3,0)</f>
        <v>430681********3210</v>
      </c>
      <c r="F30" s="1" t="s">
        <v>149</v>
      </c>
      <c r="G30" s="4"/>
      <c r="H30" s="4">
        <v>82.1</v>
      </c>
      <c r="I30" s="4">
        <v>82.1</v>
      </c>
      <c r="J30" s="1">
        <v>2</v>
      </c>
    </row>
    <row r="31" spans="1:10" ht="30" customHeight="1" x14ac:dyDescent="0.15">
      <c r="A31" s="1" t="s">
        <v>143</v>
      </c>
      <c r="B31" s="1" t="s">
        <v>160</v>
      </c>
      <c r="C31" s="1" t="s">
        <v>144</v>
      </c>
      <c r="D31" s="1" t="s">
        <v>9</v>
      </c>
      <c r="E31" s="13" t="str">
        <f>VLOOKUP(C31:C132,[1]Sheet0!$C$2:$E$107,3,0)</f>
        <v>430626********5620</v>
      </c>
      <c r="F31" s="1" t="s">
        <v>149</v>
      </c>
      <c r="G31" s="4"/>
      <c r="H31" s="4">
        <v>80.8</v>
      </c>
      <c r="I31" s="4">
        <v>80.8</v>
      </c>
      <c r="J31" s="1">
        <v>3</v>
      </c>
    </row>
    <row r="32" spans="1:10" ht="30" customHeight="1" x14ac:dyDescent="0.15">
      <c r="A32" s="1" t="s">
        <v>38</v>
      </c>
      <c r="B32" s="1" t="s">
        <v>39</v>
      </c>
      <c r="C32" s="1" t="s">
        <v>41</v>
      </c>
      <c r="D32" s="1" t="s">
        <v>9</v>
      </c>
      <c r="E32" s="13" t="str">
        <f>VLOOKUP(C32:C133,[1]Sheet0!$C$2:$E$107,3,0)</f>
        <v>430111********132X</v>
      </c>
      <c r="F32" s="1">
        <v>92</v>
      </c>
      <c r="G32" s="4">
        <v>61.333333333333329</v>
      </c>
      <c r="H32" s="4">
        <v>89.9</v>
      </c>
      <c r="I32" s="4">
        <v>75.616666666666674</v>
      </c>
      <c r="J32" s="1">
        <v>1</v>
      </c>
    </row>
    <row r="33" spans="1:10" ht="30" customHeight="1" x14ac:dyDescent="0.15">
      <c r="A33" s="1" t="s">
        <v>38</v>
      </c>
      <c r="B33" s="1" t="s">
        <v>39</v>
      </c>
      <c r="C33" s="1" t="s">
        <v>44</v>
      </c>
      <c r="D33" s="1" t="s">
        <v>9</v>
      </c>
      <c r="E33" s="13" t="str">
        <f>VLOOKUP(C33:C134,[1]Sheet0!$C$2:$E$107,3,0)</f>
        <v>430623********4523</v>
      </c>
      <c r="F33" s="1">
        <v>89</v>
      </c>
      <c r="G33" s="4">
        <v>59.333333333333336</v>
      </c>
      <c r="H33" s="4">
        <v>85.9</v>
      </c>
      <c r="I33" s="4">
        <v>72.616666666666674</v>
      </c>
      <c r="J33" s="1">
        <v>2</v>
      </c>
    </row>
    <row r="34" spans="1:10" ht="30" customHeight="1" x14ac:dyDescent="0.15">
      <c r="A34" s="1" t="s">
        <v>38</v>
      </c>
      <c r="B34" s="1" t="s">
        <v>39</v>
      </c>
      <c r="C34" s="1" t="s">
        <v>42</v>
      </c>
      <c r="D34" s="1" t="s">
        <v>9</v>
      </c>
      <c r="E34" s="13" t="str">
        <f>VLOOKUP(C34:C135,[1]Sheet0!$C$2:$E$107,3,0)</f>
        <v>430111********1780</v>
      </c>
      <c r="F34" s="1">
        <v>90</v>
      </c>
      <c r="G34" s="4">
        <v>60</v>
      </c>
      <c r="H34" s="4">
        <v>81.48</v>
      </c>
      <c r="I34" s="4">
        <v>70.740000000000009</v>
      </c>
      <c r="J34" s="1">
        <v>3</v>
      </c>
    </row>
    <row r="35" spans="1:10" ht="30" customHeight="1" x14ac:dyDescent="0.15">
      <c r="A35" s="1" t="s">
        <v>38</v>
      </c>
      <c r="B35" s="1" t="s">
        <v>39</v>
      </c>
      <c r="C35" s="1" t="s">
        <v>40</v>
      </c>
      <c r="D35" s="1" t="s">
        <v>9</v>
      </c>
      <c r="E35" s="13" t="str">
        <f>VLOOKUP(C35:C136,[1]Sheet0!$C$2:$E$107,3,0)</f>
        <v>430602********1106</v>
      </c>
      <c r="F35" s="1">
        <v>95.5</v>
      </c>
      <c r="G35" s="4">
        <v>63.666666666666671</v>
      </c>
      <c r="H35" s="4">
        <v>76.86</v>
      </c>
      <c r="I35" s="4">
        <v>70.263333333333335</v>
      </c>
      <c r="J35" s="1">
        <v>4</v>
      </c>
    </row>
    <row r="36" spans="1:10" ht="30" customHeight="1" x14ac:dyDescent="0.15">
      <c r="A36" s="1" t="s">
        <v>38</v>
      </c>
      <c r="B36" s="1" t="s">
        <v>39</v>
      </c>
      <c r="C36" s="1" t="s">
        <v>43</v>
      </c>
      <c r="D36" s="1" t="s">
        <v>7</v>
      </c>
      <c r="E36" s="13" t="str">
        <f>VLOOKUP(C36:C137,[1]Sheet0!$C$2:$E$107,3,0)</f>
        <v>370783********379X</v>
      </c>
      <c r="F36" s="1">
        <v>89</v>
      </c>
      <c r="G36" s="4">
        <v>59.333333333333336</v>
      </c>
      <c r="H36" s="4">
        <v>80.2</v>
      </c>
      <c r="I36" s="4">
        <v>69.766666666666666</v>
      </c>
      <c r="J36" s="1">
        <v>5</v>
      </c>
    </row>
    <row r="37" spans="1:10" ht="30" customHeight="1" x14ac:dyDescent="0.15">
      <c r="A37" s="1" t="s">
        <v>45</v>
      </c>
      <c r="B37" s="1" t="s">
        <v>46</v>
      </c>
      <c r="C37" s="1" t="s">
        <v>47</v>
      </c>
      <c r="D37" s="1" t="s">
        <v>9</v>
      </c>
      <c r="E37" s="13" t="str">
        <f>VLOOKUP(C37:C138,[1]Sheet0!$C$2:$E$107,3,0)</f>
        <v>432524********8828</v>
      </c>
      <c r="F37" s="1">
        <v>100</v>
      </c>
      <c r="G37" s="4">
        <v>66.666666666666657</v>
      </c>
      <c r="H37" s="4">
        <v>91.3</v>
      </c>
      <c r="I37" s="4">
        <v>78.98333333333332</v>
      </c>
      <c r="J37" s="1">
        <v>1</v>
      </c>
    </row>
    <row r="38" spans="1:10" ht="30" customHeight="1" x14ac:dyDescent="0.15">
      <c r="A38" s="1" t="s">
        <v>45</v>
      </c>
      <c r="B38" s="1" t="s">
        <v>46</v>
      </c>
      <c r="C38" s="1" t="s">
        <v>49</v>
      </c>
      <c r="D38" s="1" t="s">
        <v>9</v>
      </c>
      <c r="E38" s="13" t="str">
        <f>VLOOKUP(C38:C139,[1]Sheet0!$C$2:$E$107,3,0)</f>
        <v>432524********0664</v>
      </c>
      <c r="F38" s="1">
        <v>92.5</v>
      </c>
      <c r="G38" s="4">
        <v>61.666666666666671</v>
      </c>
      <c r="H38" s="4">
        <v>85.9</v>
      </c>
      <c r="I38" s="4">
        <v>73.783333333333331</v>
      </c>
      <c r="J38" s="1">
        <v>2</v>
      </c>
    </row>
    <row r="39" spans="1:10" ht="30" customHeight="1" x14ac:dyDescent="0.15">
      <c r="A39" s="1" t="s">
        <v>45</v>
      </c>
      <c r="B39" s="1" t="s">
        <v>46</v>
      </c>
      <c r="C39" s="1" t="s">
        <v>48</v>
      </c>
      <c r="D39" s="1" t="s">
        <v>9</v>
      </c>
      <c r="E39" s="13" t="str">
        <f>VLOOKUP(C39:C140,[1]Sheet0!$C$2:$E$107,3,0)</f>
        <v>432522********1861</v>
      </c>
      <c r="F39" s="1">
        <v>94.5</v>
      </c>
      <c r="G39" s="4">
        <v>63</v>
      </c>
      <c r="H39" s="4">
        <v>81.400000000000006</v>
      </c>
      <c r="I39" s="4">
        <v>72.2</v>
      </c>
      <c r="J39" s="1">
        <v>3</v>
      </c>
    </row>
    <row r="40" spans="1:10" ht="30" customHeight="1" x14ac:dyDescent="0.15">
      <c r="A40" s="1" t="s">
        <v>45</v>
      </c>
      <c r="B40" s="1" t="s">
        <v>46</v>
      </c>
      <c r="C40" s="1" t="s">
        <v>50</v>
      </c>
      <c r="D40" s="1" t="s">
        <v>7</v>
      </c>
      <c r="E40" s="13" t="str">
        <f>VLOOKUP(C40:C141,[1]Sheet0!$C$2:$E$107,3,0)</f>
        <v>433130********1314</v>
      </c>
      <c r="F40" s="1">
        <v>90</v>
      </c>
      <c r="G40" s="4">
        <v>60</v>
      </c>
      <c r="H40" s="4">
        <v>82.3</v>
      </c>
      <c r="I40" s="4">
        <v>71.150000000000006</v>
      </c>
      <c r="J40" s="1">
        <v>4</v>
      </c>
    </row>
    <row r="41" spans="1:10" ht="30" customHeight="1" x14ac:dyDescent="0.15">
      <c r="A41" s="1" t="s">
        <v>51</v>
      </c>
      <c r="B41" s="1" t="s">
        <v>52</v>
      </c>
      <c r="C41" s="1" t="s">
        <v>55</v>
      </c>
      <c r="D41" s="1" t="s">
        <v>9</v>
      </c>
      <c r="E41" s="13" t="str">
        <f>VLOOKUP(C41:C142,[1]Sheet0!$C$2:$E$107,3,0)</f>
        <v>430202********4023</v>
      </c>
      <c r="F41" s="1">
        <v>91</v>
      </c>
      <c r="G41" s="4">
        <v>60.666666666666671</v>
      </c>
      <c r="H41" s="4">
        <v>90.3</v>
      </c>
      <c r="I41" s="4">
        <v>75.483333333333334</v>
      </c>
      <c r="J41" s="1">
        <v>1</v>
      </c>
    </row>
    <row r="42" spans="1:10" ht="30" customHeight="1" x14ac:dyDescent="0.15">
      <c r="A42" s="1" t="s">
        <v>51</v>
      </c>
      <c r="B42" s="1" t="s">
        <v>52</v>
      </c>
      <c r="C42" s="1" t="s">
        <v>54</v>
      </c>
      <c r="D42" s="1" t="s">
        <v>9</v>
      </c>
      <c r="E42" s="13" t="str">
        <f>VLOOKUP(C42:C143,[1]Sheet0!$C$2:$E$107,3,0)</f>
        <v>430525********0160</v>
      </c>
      <c r="F42" s="1">
        <v>94.5</v>
      </c>
      <c r="G42" s="4">
        <v>63</v>
      </c>
      <c r="H42" s="4">
        <v>87.9</v>
      </c>
      <c r="I42" s="4">
        <v>75.45</v>
      </c>
      <c r="J42" s="1">
        <v>2</v>
      </c>
    </row>
    <row r="43" spans="1:10" ht="30" customHeight="1" x14ac:dyDescent="0.15">
      <c r="A43" s="1" t="s">
        <v>51</v>
      </c>
      <c r="B43" s="1" t="s">
        <v>52</v>
      </c>
      <c r="C43" s="1" t="s">
        <v>53</v>
      </c>
      <c r="D43" s="1" t="s">
        <v>9</v>
      </c>
      <c r="E43" s="13" t="str">
        <f>VLOOKUP(C43:C144,[1]Sheet0!$C$2:$E$107,3,0)</f>
        <v>430121********2846</v>
      </c>
      <c r="F43" s="1">
        <v>95.5</v>
      </c>
      <c r="G43" s="4">
        <v>63.666666666666671</v>
      </c>
      <c r="H43" s="4">
        <v>86.9</v>
      </c>
      <c r="I43" s="4">
        <v>75.283333333333331</v>
      </c>
      <c r="J43" s="1">
        <v>3</v>
      </c>
    </row>
    <row r="44" spans="1:10" ht="30" customHeight="1" x14ac:dyDescent="0.15">
      <c r="A44" s="1" t="s">
        <v>51</v>
      </c>
      <c r="B44" s="1" t="s">
        <v>52</v>
      </c>
      <c r="C44" s="1" t="s">
        <v>56</v>
      </c>
      <c r="D44" s="1" t="s">
        <v>9</v>
      </c>
      <c r="E44" s="13" t="str">
        <f>VLOOKUP(C44:C145,[1]Sheet0!$C$2:$E$107,3,0)</f>
        <v>430903********0324</v>
      </c>
      <c r="F44" s="1">
        <v>89</v>
      </c>
      <c r="G44" s="4">
        <v>59.333333333333336</v>
      </c>
      <c r="H44" s="4">
        <v>83.8</v>
      </c>
      <c r="I44" s="4">
        <v>71.566666666666663</v>
      </c>
      <c r="J44" s="1">
        <v>4</v>
      </c>
    </row>
    <row r="45" spans="1:10" ht="30" customHeight="1" x14ac:dyDescent="0.15">
      <c r="A45" s="1" t="s">
        <v>57</v>
      </c>
      <c r="B45" s="1" t="s">
        <v>58</v>
      </c>
      <c r="C45" s="1" t="s">
        <v>61</v>
      </c>
      <c r="D45" s="1" t="s">
        <v>9</v>
      </c>
      <c r="E45" s="13" t="str">
        <f>VLOOKUP(C45:C146,[1]Sheet0!$C$2:$E$107,3,0)</f>
        <v>430621********0026</v>
      </c>
      <c r="F45" s="1">
        <v>100.5</v>
      </c>
      <c r="G45" s="4">
        <v>67</v>
      </c>
      <c r="H45" s="4">
        <v>89.6</v>
      </c>
      <c r="I45" s="4">
        <v>78.3</v>
      </c>
      <c r="J45" s="1">
        <v>1</v>
      </c>
    </row>
    <row r="46" spans="1:10" ht="30" customHeight="1" x14ac:dyDescent="0.15">
      <c r="A46" s="1" t="s">
        <v>57</v>
      </c>
      <c r="B46" s="1" t="s">
        <v>58</v>
      </c>
      <c r="C46" s="1" t="s">
        <v>62</v>
      </c>
      <c r="D46" s="1" t="s">
        <v>9</v>
      </c>
      <c r="E46" s="13" t="str">
        <f>VLOOKUP(C46:C147,[1]Sheet0!$C$2:$E$107,3,0)</f>
        <v>432522********7405</v>
      </c>
      <c r="F46" s="1">
        <v>96.5</v>
      </c>
      <c r="G46" s="4">
        <v>64.333333333333329</v>
      </c>
      <c r="H46" s="4">
        <v>86.9</v>
      </c>
      <c r="I46" s="4">
        <v>75.616666666666674</v>
      </c>
      <c r="J46" s="1">
        <v>2</v>
      </c>
    </row>
    <row r="47" spans="1:10" ht="30" customHeight="1" x14ac:dyDescent="0.15">
      <c r="A47" s="1" t="s">
        <v>57</v>
      </c>
      <c r="B47" s="1" t="s">
        <v>58</v>
      </c>
      <c r="C47" s="1" t="s">
        <v>59</v>
      </c>
      <c r="D47" s="1" t="s">
        <v>9</v>
      </c>
      <c r="E47" s="13" t="str">
        <f>VLOOKUP(C47:C148,[1]Sheet0!$C$2:$E$107,3,0)</f>
        <v>431024********0020</v>
      </c>
      <c r="F47" s="1">
        <v>103</v>
      </c>
      <c r="G47" s="4">
        <v>68.666666666666671</v>
      </c>
      <c r="H47" s="4" t="s">
        <v>151</v>
      </c>
      <c r="I47" s="4">
        <v>34.333333333333336</v>
      </c>
      <c r="J47" s="1">
        <v>3</v>
      </c>
    </row>
    <row r="48" spans="1:10" ht="30" customHeight="1" x14ac:dyDescent="0.15">
      <c r="A48" s="1" t="s">
        <v>57</v>
      </c>
      <c r="B48" s="1" t="s">
        <v>58</v>
      </c>
      <c r="C48" s="1" t="s">
        <v>60</v>
      </c>
      <c r="D48" s="1" t="s">
        <v>9</v>
      </c>
      <c r="E48" s="13" t="str">
        <f>VLOOKUP(C48:C149,[1]Sheet0!$C$2:$E$107,3,0)</f>
        <v>421281********2924</v>
      </c>
      <c r="F48" s="1">
        <v>100.5</v>
      </c>
      <c r="G48" s="4">
        <v>67</v>
      </c>
      <c r="H48" s="4" t="s">
        <v>151</v>
      </c>
      <c r="I48" s="4">
        <v>33.5</v>
      </c>
      <c r="J48" s="1">
        <v>4</v>
      </c>
    </row>
    <row r="49" spans="1:10" ht="30" customHeight="1" x14ac:dyDescent="0.15">
      <c r="A49" s="1" t="s">
        <v>63</v>
      </c>
      <c r="B49" s="1" t="s">
        <v>58</v>
      </c>
      <c r="C49" s="1" t="s">
        <v>64</v>
      </c>
      <c r="D49" s="1" t="s">
        <v>9</v>
      </c>
      <c r="E49" s="13" t="str">
        <f>VLOOKUP(C49:C150,[1]Sheet0!$C$2:$E$107,3,0)</f>
        <v>430124********4045</v>
      </c>
      <c r="F49" s="1">
        <v>106.5</v>
      </c>
      <c r="G49" s="4">
        <v>71</v>
      </c>
      <c r="H49" s="4">
        <v>88.8</v>
      </c>
      <c r="I49" s="4">
        <v>79.900000000000006</v>
      </c>
      <c r="J49" s="1">
        <v>1</v>
      </c>
    </row>
    <row r="50" spans="1:10" ht="30" customHeight="1" x14ac:dyDescent="0.15">
      <c r="A50" s="1" t="s">
        <v>63</v>
      </c>
      <c r="B50" s="1" t="s">
        <v>58</v>
      </c>
      <c r="C50" s="1" t="s">
        <v>66</v>
      </c>
      <c r="D50" s="1" t="s">
        <v>9</v>
      </c>
      <c r="E50" s="13" t="str">
        <f>VLOOKUP(C50:C151,[1]Sheet0!$C$2:$E$107,3,0)</f>
        <v>430682********9149</v>
      </c>
      <c r="F50" s="1">
        <v>98</v>
      </c>
      <c r="G50" s="4">
        <v>65.333333333333329</v>
      </c>
      <c r="H50" s="4">
        <v>88.7</v>
      </c>
      <c r="I50" s="4">
        <v>77.016666666666666</v>
      </c>
      <c r="J50" s="1">
        <v>2</v>
      </c>
    </row>
    <row r="51" spans="1:10" ht="30" customHeight="1" x14ac:dyDescent="0.15">
      <c r="A51" s="1" t="s">
        <v>63</v>
      </c>
      <c r="B51" s="1" t="s">
        <v>58</v>
      </c>
      <c r="C51" s="1" t="s">
        <v>65</v>
      </c>
      <c r="D51" s="1" t="s">
        <v>9</v>
      </c>
      <c r="E51" s="13" t="str">
        <f>VLOOKUP(C51:C152,[1]Sheet0!$C$2:$E$107,3,0)</f>
        <v>430626********8569</v>
      </c>
      <c r="F51" s="1">
        <v>100</v>
      </c>
      <c r="G51" s="4">
        <v>66.666666666666657</v>
      </c>
      <c r="H51" s="4">
        <v>87.1</v>
      </c>
      <c r="I51" s="4">
        <v>76.883333333333326</v>
      </c>
      <c r="J51" s="1">
        <v>3</v>
      </c>
    </row>
    <row r="52" spans="1:10" ht="30" customHeight="1" x14ac:dyDescent="0.15">
      <c r="A52" s="1" t="s">
        <v>63</v>
      </c>
      <c r="B52" s="1" t="s">
        <v>58</v>
      </c>
      <c r="C52" s="1" t="s">
        <v>67</v>
      </c>
      <c r="D52" s="1" t="s">
        <v>9</v>
      </c>
      <c r="E52" s="13" t="str">
        <f>VLOOKUP(C52:C153,[1]Sheet0!$C$2:$E$107,3,0)</f>
        <v>430503********3526</v>
      </c>
      <c r="F52" s="1">
        <v>96</v>
      </c>
      <c r="G52" s="4">
        <v>64</v>
      </c>
      <c r="H52" s="4" t="s">
        <v>151</v>
      </c>
      <c r="I52" s="4">
        <v>32</v>
      </c>
      <c r="J52" s="1">
        <v>4</v>
      </c>
    </row>
    <row r="53" spans="1:10" ht="30" customHeight="1" x14ac:dyDescent="0.15">
      <c r="A53" s="1" t="s">
        <v>68</v>
      </c>
      <c r="B53" s="1" t="s">
        <v>69</v>
      </c>
      <c r="C53" s="1" t="s">
        <v>70</v>
      </c>
      <c r="D53" s="1" t="s">
        <v>7</v>
      </c>
      <c r="E53" s="13" t="str">
        <f>VLOOKUP(C53:C154,[1]Sheet0!$C$2:$E$107,3,0)</f>
        <v>362531********4513</v>
      </c>
      <c r="F53" s="1">
        <v>93.5</v>
      </c>
      <c r="G53" s="4">
        <v>62.333333333333329</v>
      </c>
      <c r="H53" s="4">
        <v>88.5</v>
      </c>
      <c r="I53" s="4">
        <v>75.416666666666657</v>
      </c>
      <c r="J53" s="1">
        <v>1</v>
      </c>
    </row>
    <row r="54" spans="1:10" ht="30" customHeight="1" x14ac:dyDescent="0.15">
      <c r="A54" s="1" t="s">
        <v>68</v>
      </c>
      <c r="B54" s="1" t="s">
        <v>69</v>
      </c>
      <c r="C54" s="1" t="s">
        <v>71</v>
      </c>
      <c r="D54" s="1" t="s">
        <v>9</v>
      </c>
      <c r="E54" s="13" t="str">
        <f>VLOOKUP(C54:C155,[1]Sheet0!$C$2:$E$107,3,0)</f>
        <v>430981********3023</v>
      </c>
      <c r="F54" s="1">
        <v>92.5</v>
      </c>
      <c r="G54" s="4">
        <v>61.666666666666671</v>
      </c>
      <c r="H54" s="4">
        <v>86</v>
      </c>
      <c r="I54" s="4">
        <v>73.833333333333343</v>
      </c>
      <c r="J54" s="1">
        <v>2</v>
      </c>
    </row>
    <row r="55" spans="1:10" ht="30" customHeight="1" x14ac:dyDescent="0.15">
      <c r="A55" s="1" t="s">
        <v>68</v>
      </c>
      <c r="B55" s="1" t="s">
        <v>69</v>
      </c>
      <c r="C55" s="1" t="s">
        <v>73</v>
      </c>
      <c r="D55" s="1" t="s">
        <v>9</v>
      </c>
      <c r="E55" s="13" t="str">
        <f>VLOOKUP(C55:C156,[1]Sheet0!$C$2:$E$107,3,0)</f>
        <v>432524********5827</v>
      </c>
      <c r="F55" s="1">
        <v>84.5</v>
      </c>
      <c r="G55" s="4">
        <v>56.333333333333336</v>
      </c>
      <c r="H55" s="4">
        <v>86.9</v>
      </c>
      <c r="I55" s="4">
        <v>71.616666666666674</v>
      </c>
      <c r="J55" s="1">
        <v>3</v>
      </c>
    </row>
    <row r="56" spans="1:10" ht="30" customHeight="1" x14ac:dyDescent="0.15">
      <c r="A56" s="1" t="s">
        <v>68</v>
      </c>
      <c r="B56" s="1" t="s">
        <v>69</v>
      </c>
      <c r="C56" s="1" t="s">
        <v>72</v>
      </c>
      <c r="D56" s="1" t="s">
        <v>9</v>
      </c>
      <c r="E56" s="13" t="str">
        <f>VLOOKUP(C56:C157,[1]Sheet0!$C$2:$E$107,3,0)</f>
        <v>421023********792X</v>
      </c>
      <c r="F56" s="1">
        <v>84.5</v>
      </c>
      <c r="G56" s="4">
        <v>56.333333333333336</v>
      </c>
      <c r="H56" s="4">
        <v>86.6</v>
      </c>
      <c r="I56" s="4">
        <v>71.466666666666669</v>
      </c>
      <c r="J56" s="1">
        <v>4</v>
      </c>
    </row>
    <row r="57" spans="1:10" ht="30" customHeight="1" x14ac:dyDescent="0.15">
      <c r="A57" s="1" t="s">
        <v>74</v>
      </c>
      <c r="B57" s="1" t="s">
        <v>75</v>
      </c>
      <c r="C57" s="1" t="s">
        <v>78</v>
      </c>
      <c r="D57" s="1" t="s">
        <v>9</v>
      </c>
      <c r="E57" s="13" t="str">
        <f>VLOOKUP(C57:C158,[1]Sheet0!$C$2:$E$107,3,0)</f>
        <v>430181********7061</v>
      </c>
      <c r="F57" s="1">
        <v>97</v>
      </c>
      <c r="G57" s="4">
        <v>64.666666666666657</v>
      </c>
      <c r="H57" s="4">
        <v>83.2</v>
      </c>
      <c r="I57" s="4">
        <v>73.933333333333337</v>
      </c>
      <c r="J57" s="1">
        <v>1</v>
      </c>
    </row>
    <row r="58" spans="1:10" ht="30" customHeight="1" x14ac:dyDescent="0.15">
      <c r="A58" s="1" t="s">
        <v>74</v>
      </c>
      <c r="B58" s="1" t="s">
        <v>75</v>
      </c>
      <c r="C58" s="1" t="s">
        <v>76</v>
      </c>
      <c r="D58" s="1" t="s">
        <v>9</v>
      </c>
      <c r="E58" s="13" t="str">
        <f>VLOOKUP(C58:C159,[1]Sheet0!$C$2:$E$107,3,0)</f>
        <v>412822********0081</v>
      </c>
      <c r="F58" s="1">
        <v>99.5</v>
      </c>
      <c r="G58" s="4">
        <v>66.333333333333329</v>
      </c>
      <c r="H58" s="4">
        <v>78.900000000000006</v>
      </c>
      <c r="I58" s="4">
        <v>72.616666666666674</v>
      </c>
      <c r="J58" s="1">
        <v>2</v>
      </c>
    </row>
    <row r="59" spans="1:10" ht="30" customHeight="1" x14ac:dyDescent="0.15">
      <c r="A59" s="1" t="s">
        <v>74</v>
      </c>
      <c r="B59" s="1" t="s">
        <v>75</v>
      </c>
      <c r="C59" s="1" t="s">
        <v>77</v>
      </c>
      <c r="D59" s="1" t="s">
        <v>9</v>
      </c>
      <c r="E59" s="13" t="str">
        <f>VLOOKUP(C59:C160,[1]Sheet0!$C$2:$E$107,3,0)</f>
        <v>431223********682x</v>
      </c>
      <c r="F59" s="1">
        <v>99</v>
      </c>
      <c r="G59" s="4">
        <v>66</v>
      </c>
      <c r="H59" s="4" t="s">
        <v>151</v>
      </c>
      <c r="I59" s="4">
        <v>33</v>
      </c>
      <c r="J59" s="1">
        <v>3</v>
      </c>
    </row>
    <row r="60" spans="1:10" ht="30" customHeight="1" x14ac:dyDescent="0.15">
      <c r="A60" s="1" t="s">
        <v>74</v>
      </c>
      <c r="B60" s="1" t="s">
        <v>75</v>
      </c>
      <c r="C60" s="1" t="s">
        <v>79</v>
      </c>
      <c r="D60" s="1" t="s">
        <v>9</v>
      </c>
      <c r="E60" s="13" t="str">
        <f>VLOOKUP(C60:C161,[1]Sheet0!$C$2:$E$107,3,0)</f>
        <v>430525********4921</v>
      </c>
      <c r="F60" s="1">
        <v>97</v>
      </c>
      <c r="G60" s="4">
        <v>64.666666666666657</v>
      </c>
      <c r="H60" s="4" t="s">
        <v>151</v>
      </c>
      <c r="I60" s="4">
        <v>32.333333333333329</v>
      </c>
      <c r="J60" s="1">
        <v>4</v>
      </c>
    </row>
    <row r="61" spans="1:10" ht="30" customHeight="1" x14ac:dyDescent="0.15">
      <c r="A61" s="1" t="s">
        <v>74</v>
      </c>
      <c r="B61" s="1" t="s">
        <v>75</v>
      </c>
      <c r="C61" s="1" t="s">
        <v>80</v>
      </c>
      <c r="D61" s="1" t="s">
        <v>9</v>
      </c>
      <c r="E61" s="13" t="str">
        <f>VLOOKUP(C61:C162,[1]Sheet0!$C$2:$E$107,3,0)</f>
        <v>430624********424X</v>
      </c>
      <c r="F61" s="1">
        <v>97</v>
      </c>
      <c r="G61" s="4">
        <v>64.666666666666657</v>
      </c>
      <c r="H61" s="4" t="s">
        <v>151</v>
      </c>
      <c r="I61" s="4">
        <v>32.333333333333329</v>
      </c>
      <c r="J61" s="1">
        <v>5</v>
      </c>
    </row>
    <row r="62" spans="1:10" s="12" customFormat="1" ht="30" customHeight="1" x14ac:dyDescent="0.15">
      <c r="A62" s="9" t="s">
        <v>154</v>
      </c>
      <c r="B62" s="9" t="s">
        <v>82</v>
      </c>
      <c r="C62" s="9" t="s">
        <v>83</v>
      </c>
      <c r="D62" s="9" t="s">
        <v>9</v>
      </c>
      <c r="E62" s="13" t="str">
        <f>VLOOKUP(C62:C163,[1]Sheet0!$C$2:$E$107,3,0)</f>
        <v>430104********0024</v>
      </c>
      <c r="F62" s="9">
        <v>86</v>
      </c>
      <c r="G62" s="10">
        <v>57.333333333333336</v>
      </c>
      <c r="H62" s="10">
        <v>78.8</v>
      </c>
      <c r="I62" s="10">
        <v>68.066666666666663</v>
      </c>
      <c r="J62" s="9">
        <v>1</v>
      </c>
    </row>
    <row r="63" spans="1:10" s="12" customFormat="1" ht="30" customHeight="1" x14ac:dyDescent="0.15">
      <c r="A63" s="11" t="s">
        <v>81</v>
      </c>
      <c r="B63" s="11" t="s">
        <v>82</v>
      </c>
      <c r="C63" s="11" t="s">
        <v>84</v>
      </c>
      <c r="D63" s="11" t="s">
        <v>7</v>
      </c>
      <c r="E63" s="13" t="str">
        <f>VLOOKUP(C63:C164,[1]Sheet0!$C$2:$E$107,3,0)</f>
        <v>450721********1457</v>
      </c>
      <c r="F63" s="11">
        <v>79.5</v>
      </c>
      <c r="G63" s="10">
        <v>53</v>
      </c>
      <c r="H63" s="10" t="s">
        <v>151</v>
      </c>
      <c r="I63" s="10">
        <v>26.5</v>
      </c>
      <c r="J63" s="11">
        <v>2</v>
      </c>
    </row>
    <row r="64" spans="1:10" s="12" customFormat="1" ht="30" customHeight="1" x14ac:dyDescent="0.15">
      <c r="A64" s="11" t="s">
        <v>85</v>
      </c>
      <c r="B64" s="11" t="s">
        <v>86</v>
      </c>
      <c r="C64" s="11" t="s">
        <v>88</v>
      </c>
      <c r="D64" s="11" t="s">
        <v>9</v>
      </c>
      <c r="E64" s="13" t="str">
        <f>VLOOKUP(C64:C165,[1]Sheet0!$C$2:$E$107,3,0)</f>
        <v>430525********2749</v>
      </c>
      <c r="F64" s="11">
        <v>93</v>
      </c>
      <c r="G64" s="10">
        <v>62</v>
      </c>
      <c r="H64" s="10">
        <v>87.3</v>
      </c>
      <c r="I64" s="10">
        <v>74.650000000000006</v>
      </c>
      <c r="J64" s="11">
        <v>1</v>
      </c>
    </row>
    <row r="65" spans="1:10" s="12" customFormat="1" ht="30" customHeight="1" x14ac:dyDescent="0.15">
      <c r="A65" s="11" t="s">
        <v>85</v>
      </c>
      <c r="B65" s="11" t="s">
        <v>86</v>
      </c>
      <c r="C65" s="11" t="s">
        <v>87</v>
      </c>
      <c r="D65" s="11" t="s">
        <v>9</v>
      </c>
      <c r="E65" s="13" t="str">
        <f>VLOOKUP(C65:C166,[1]Sheet0!$C$2:$E$107,3,0)</f>
        <v>430407********0520</v>
      </c>
      <c r="F65" s="11">
        <v>93</v>
      </c>
      <c r="G65" s="10">
        <v>62</v>
      </c>
      <c r="H65" s="10">
        <v>84.1</v>
      </c>
      <c r="I65" s="10">
        <v>73.05</v>
      </c>
      <c r="J65" s="11">
        <v>2</v>
      </c>
    </row>
    <row r="66" spans="1:10" s="12" customFormat="1" ht="30" customHeight="1" x14ac:dyDescent="0.15">
      <c r="A66" s="11" t="s">
        <v>85</v>
      </c>
      <c r="B66" s="11" t="s">
        <v>86</v>
      </c>
      <c r="C66" s="11" t="s">
        <v>90</v>
      </c>
      <c r="D66" s="11" t="s">
        <v>9</v>
      </c>
      <c r="E66" s="13" t="str">
        <f>VLOOKUP(C66:C167,[1]Sheet0!$C$2:$E$107,3,0)</f>
        <v>430726********3748</v>
      </c>
      <c r="F66" s="11">
        <v>90</v>
      </c>
      <c r="G66" s="10">
        <v>60</v>
      </c>
      <c r="H66" s="10">
        <v>82.3</v>
      </c>
      <c r="I66" s="10">
        <v>71.150000000000006</v>
      </c>
      <c r="J66" s="11">
        <v>3</v>
      </c>
    </row>
    <row r="67" spans="1:10" s="12" customFormat="1" ht="30" customHeight="1" x14ac:dyDescent="0.15">
      <c r="A67" s="11" t="s">
        <v>85</v>
      </c>
      <c r="B67" s="11" t="s">
        <v>86</v>
      </c>
      <c r="C67" s="11" t="s">
        <v>89</v>
      </c>
      <c r="D67" s="11" t="s">
        <v>9</v>
      </c>
      <c r="E67" s="13" t="str">
        <f>VLOOKUP(C67:C168,[1]Sheet0!$C$2:$E$107,3,0)</f>
        <v>431121********5568</v>
      </c>
      <c r="F67" s="11">
        <v>90.5</v>
      </c>
      <c r="G67" s="10">
        <v>60.333333333333336</v>
      </c>
      <c r="H67" s="10" t="s">
        <v>151</v>
      </c>
      <c r="I67" s="10">
        <v>30.166666666666668</v>
      </c>
      <c r="J67" s="11">
        <v>4</v>
      </c>
    </row>
    <row r="68" spans="1:10" s="12" customFormat="1" ht="30" customHeight="1" x14ac:dyDescent="0.15">
      <c r="A68" s="11" t="s">
        <v>91</v>
      </c>
      <c r="B68" s="11" t="s">
        <v>92</v>
      </c>
      <c r="C68" s="11" t="s">
        <v>93</v>
      </c>
      <c r="D68" s="11" t="s">
        <v>9</v>
      </c>
      <c r="E68" s="13" t="str">
        <f>VLOOKUP(C68:C169,[1]Sheet0!$C$2:$E$107,3,0)</f>
        <v>430528********0026</v>
      </c>
      <c r="F68" s="11">
        <v>94.5</v>
      </c>
      <c r="G68" s="10">
        <v>63</v>
      </c>
      <c r="H68" s="10">
        <v>82.7</v>
      </c>
      <c r="I68" s="10">
        <v>72.849999999999994</v>
      </c>
      <c r="J68" s="11">
        <v>1</v>
      </c>
    </row>
    <row r="69" spans="1:10" s="12" customFormat="1" ht="30" customHeight="1" x14ac:dyDescent="0.15">
      <c r="A69" s="11" t="s">
        <v>91</v>
      </c>
      <c r="B69" s="11" t="s">
        <v>92</v>
      </c>
      <c r="C69" s="11" t="s">
        <v>95</v>
      </c>
      <c r="D69" s="11" t="s">
        <v>9</v>
      </c>
      <c r="E69" s="13" t="str">
        <f>VLOOKUP(C69:C170,[1]Sheet0!$C$2:$E$107,3,0)</f>
        <v>430725********0027</v>
      </c>
      <c r="F69" s="11">
        <v>89.5</v>
      </c>
      <c r="G69" s="10">
        <v>59.666666666666671</v>
      </c>
      <c r="H69" s="10">
        <v>84.5</v>
      </c>
      <c r="I69" s="10">
        <v>72.083333333333343</v>
      </c>
      <c r="J69" s="11">
        <v>2</v>
      </c>
    </row>
    <row r="70" spans="1:10" s="12" customFormat="1" ht="30" customHeight="1" x14ac:dyDescent="0.15">
      <c r="A70" s="11" t="s">
        <v>91</v>
      </c>
      <c r="B70" s="11" t="s">
        <v>92</v>
      </c>
      <c r="C70" s="11" t="s">
        <v>94</v>
      </c>
      <c r="D70" s="11" t="s">
        <v>9</v>
      </c>
      <c r="E70" s="13" t="str">
        <f>VLOOKUP(C70:C171,[1]Sheet0!$C$2:$E$107,3,0)</f>
        <v>430202********1021</v>
      </c>
      <c r="F70" s="11">
        <v>91.5</v>
      </c>
      <c r="G70" s="10">
        <v>61</v>
      </c>
      <c r="H70" s="10">
        <v>81.8</v>
      </c>
      <c r="I70" s="10">
        <v>71.400000000000006</v>
      </c>
      <c r="J70" s="11">
        <v>3</v>
      </c>
    </row>
    <row r="71" spans="1:10" s="12" customFormat="1" ht="30" customHeight="1" x14ac:dyDescent="0.15">
      <c r="A71" s="11" t="s">
        <v>91</v>
      </c>
      <c r="B71" s="11" t="s">
        <v>92</v>
      </c>
      <c r="C71" s="11" t="s">
        <v>96</v>
      </c>
      <c r="D71" s="11" t="s">
        <v>9</v>
      </c>
      <c r="E71" s="13" t="str">
        <f>VLOOKUP(C71:C172,[1]Sheet0!$C$2:$E$107,3,0)</f>
        <v>430524********1765</v>
      </c>
      <c r="F71" s="11">
        <v>87.5</v>
      </c>
      <c r="G71" s="10">
        <v>58.333333333333336</v>
      </c>
      <c r="H71" s="10">
        <v>84.3</v>
      </c>
      <c r="I71" s="10">
        <v>71.316666666666663</v>
      </c>
      <c r="J71" s="11">
        <v>4</v>
      </c>
    </row>
    <row r="72" spans="1:10" s="12" customFormat="1" ht="30" customHeight="1" x14ac:dyDescent="0.15">
      <c r="A72" s="11" t="s">
        <v>91</v>
      </c>
      <c r="B72" s="11" t="s">
        <v>92</v>
      </c>
      <c r="C72" s="11" t="s">
        <v>97</v>
      </c>
      <c r="D72" s="11" t="s">
        <v>9</v>
      </c>
      <c r="E72" s="13" t="str">
        <f>VLOOKUP(C72:C173,[1]Sheet0!$C$2:$E$107,3,0)</f>
        <v>430923********4423</v>
      </c>
      <c r="F72" s="11">
        <v>87.5</v>
      </c>
      <c r="G72" s="10">
        <v>58.333333333333336</v>
      </c>
      <c r="H72" s="10">
        <v>83.2</v>
      </c>
      <c r="I72" s="10">
        <v>70.766666666666666</v>
      </c>
      <c r="J72" s="11">
        <v>5</v>
      </c>
    </row>
    <row r="73" spans="1:10" s="12" customFormat="1" ht="30" customHeight="1" x14ac:dyDescent="0.15">
      <c r="A73" s="11" t="s">
        <v>98</v>
      </c>
      <c r="B73" s="11" t="s">
        <v>99</v>
      </c>
      <c r="C73" s="11" t="s">
        <v>100</v>
      </c>
      <c r="D73" s="11" t="s">
        <v>9</v>
      </c>
      <c r="E73" s="13" t="str">
        <f>VLOOKUP(C73:C174,[1]Sheet0!$C$2:$E$107,3,0)</f>
        <v>500106********2121</v>
      </c>
      <c r="F73" s="11">
        <v>85</v>
      </c>
      <c r="G73" s="10">
        <v>56.666666666666664</v>
      </c>
      <c r="H73" s="10">
        <v>84</v>
      </c>
      <c r="I73" s="10">
        <v>70.333333333333329</v>
      </c>
      <c r="J73" s="11">
        <v>1</v>
      </c>
    </row>
    <row r="74" spans="1:10" s="12" customFormat="1" ht="30" customHeight="1" x14ac:dyDescent="0.15">
      <c r="A74" s="11" t="s">
        <v>98</v>
      </c>
      <c r="B74" s="11" t="s">
        <v>99</v>
      </c>
      <c r="C74" s="11" t="s">
        <v>103</v>
      </c>
      <c r="D74" s="11" t="s">
        <v>9</v>
      </c>
      <c r="E74" s="13" t="str">
        <f>VLOOKUP(C74:C175,[1]Sheet0!$C$2:$E$107,3,0)</f>
        <v>430302********1082</v>
      </c>
      <c r="F74" s="11">
        <v>77.5</v>
      </c>
      <c r="G74" s="10">
        <v>51.666666666666671</v>
      </c>
      <c r="H74" s="10">
        <v>86.2</v>
      </c>
      <c r="I74" s="10">
        <v>68.933333333333337</v>
      </c>
      <c r="J74" s="11">
        <v>2</v>
      </c>
    </row>
    <row r="75" spans="1:10" s="12" customFormat="1" ht="30" customHeight="1" x14ac:dyDescent="0.15">
      <c r="A75" s="11" t="s">
        <v>98</v>
      </c>
      <c r="B75" s="11" t="s">
        <v>99</v>
      </c>
      <c r="C75" s="11" t="s">
        <v>102</v>
      </c>
      <c r="D75" s="11" t="s">
        <v>9</v>
      </c>
      <c r="E75" s="13" t="str">
        <f>VLOOKUP(C75:C176,[1]Sheet0!$C$2:$E$107,3,0)</f>
        <v>430381********5046</v>
      </c>
      <c r="F75" s="11">
        <v>78</v>
      </c>
      <c r="G75" s="10">
        <v>52</v>
      </c>
      <c r="H75" s="10">
        <v>82.8</v>
      </c>
      <c r="I75" s="10">
        <v>67.400000000000006</v>
      </c>
      <c r="J75" s="11">
        <v>3</v>
      </c>
    </row>
    <row r="76" spans="1:10" s="12" customFormat="1" ht="30" customHeight="1" x14ac:dyDescent="0.15">
      <c r="A76" s="11" t="s">
        <v>98</v>
      </c>
      <c r="B76" s="11" t="s">
        <v>99</v>
      </c>
      <c r="C76" s="11" t="s">
        <v>101</v>
      </c>
      <c r="D76" s="11" t="s">
        <v>9</v>
      </c>
      <c r="E76" s="13" t="str">
        <f>VLOOKUP(C76:C177,[1]Sheet0!$C$2:$E$107,3,0)</f>
        <v>431024********2806</v>
      </c>
      <c r="F76" s="11">
        <v>85</v>
      </c>
      <c r="G76" s="10">
        <v>56.666666666666664</v>
      </c>
      <c r="H76" s="10">
        <v>77.900000000000006</v>
      </c>
      <c r="I76" s="10">
        <v>67.283333333333331</v>
      </c>
      <c r="J76" s="11">
        <v>4</v>
      </c>
    </row>
    <row r="77" spans="1:10" s="12" customFormat="1" ht="30" customHeight="1" x14ac:dyDescent="0.15">
      <c r="A77" s="11" t="s">
        <v>104</v>
      </c>
      <c r="B77" s="11" t="s">
        <v>105</v>
      </c>
      <c r="C77" s="11" t="s">
        <v>106</v>
      </c>
      <c r="D77" s="11" t="s">
        <v>7</v>
      </c>
      <c r="E77" s="13" t="str">
        <f>VLOOKUP(C77:C178,[1]Sheet0!$C$2:$E$107,3,0)</f>
        <v>431128********2411</v>
      </c>
      <c r="F77" s="11">
        <v>92</v>
      </c>
      <c r="G77" s="10">
        <v>61.333333333333329</v>
      </c>
      <c r="H77" s="10">
        <v>83.6</v>
      </c>
      <c r="I77" s="10">
        <v>72.466666666666669</v>
      </c>
      <c r="J77" s="11">
        <v>1</v>
      </c>
    </row>
    <row r="78" spans="1:10" s="12" customFormat="1" ht="30" customHeight="1" x14ac:dyDescent="0.15">
      <c r="A78" s="11" t="s">
        <v>104</v>
      </c>
      <c r="B78" s="11" t="s">
        <v>105</v>
      </c>
      <c r="C78" s="11" t="s">
        <v>107</v>
      </c>
      <c r="D78" s="11" t="s">
        <v>9</v>
      </c>
      <c r="E78" s="13" t="str">
        <f>VLOOKUP(C78:C179,[1]Sheet0!$C$2:$E$107,3,0)</f>
        <v>430703********3266</v>
      </c>
      <c r="F78" s="11">
        <v>88</v>
      </c>
      <c r="G78" s="10">
        <v>58.666666666666664</v>
      </c>
      <c r="H78" s="10">
        <v>84.64</v>
      </c>
      <c r="I78" s="10">
        <v>71.653333333333336</v>
      </c>
      <c r="J78" s="11">
        <v>2</v>
      </c>
    </row>
    <row r="79" spans="1:10" s="12" customFormat="1" ht="30" customHeight="1" x14ac:dyDescent="0.15">
      <c r="A79" s="11" t="s">
        <v>104</v>
      </c>
      <c r="B79" s="11" t="s">
        <v>105</v>
      </c>
      <c r="C79" s="11" t="s">
        <v>109</v>
      </c>
      <c r="D79" s="11" t="s">
        <v>9</v>
      </c>
      <c r="E79" s="13" t="str">
        <f>VLOOKUP(C79:C180,[1]Sheet0!$C$2:$E$107,3,0)</f>
        <v>430203********604X</v>
      </c>
      <c r="F79" s="11">
        <v>85</v>
      </c>
      <c r="G79" s="10">
        <v>56.666666666666664</v>
      </c>
      <c r="H79" s="10">
        <v>81.44</v>
      </c>
      <c r="I79" s="10">
        <v>69.053333333333327</v>
      </c>
      <c r="J79" s="11">
        <v>3</v>
      </c>
    </row>
    <row r="80" spans="1:10" s="12" customFormat="1" ht="30" customHeight="1" x14ac:dyDescent="0.15">
      <c r="A80" s="11" t="s">
        <v>104</v>
      </c>
      <c r="B80" s="11" t="s">
        <v>105</v>
      </c>
      <c r="C80" s="11" t="s">
        <v>108</v>
      </c>
      <c r="D80" s="11" t="s">
        <v>9</v>
      </c>
      <c r="E80" s="13" t="str">
        <f>VLOOKUP(C80:C181,[1]Sheet0!$C$2:$E$107,3,0)</f>
        <v>431202********8227</v>
      </c>
      <c r="F80" s="11">
        <v>86.5</v>
      </c>
      <c r="G80" s="10">
        <v>57.666666666666664</v>
      </c>
      <c r="H80" s="10">
        <v>80.02</v>
      </c>
      <c r="I80" s="10">
        <v>68.843333333333334</v>
      </c>
      <c r="J80" s="11">
        <v>4</v>
      </c>
    </row>
    <row r="81" spans="1:10" s="12" customFormat="1" ht="30" customHeight="1" x14ac:dyDescent="0.15">
      <c r="A81" s="11" t="s">
        <v>104</v>
      </c>
      <c r="B81" s="11" t="s">
        <v>105</v>
      </c>
      <c r="C81" s="11" t="s">
        <v>110</v>
      </c>
      <c r="D81" s="11" t="s">
        <v>7</v>
      </c>
      <c r="E81" s="13" t="str">
        <f>VLOOKUP(C81:C182,[1]Sheet0!$C$2:$E$107,3,0)</f>
        <v>430723********6411</v>
      </c>
      <c r="F81" s="11">
        <v>72</v>
      </c>
      <c r="G81" s="10">
        <v>48</v>
      </c>
      <c r="H81" s="10">
        <v>81.239999999999995</v>
      </c>
      <c r="I81" s="10">
        <v>64.62</v>
      </c>
      <c r="J81" s="11">
        <v>5</v>
      </c>
    </row>
    <row r="82" spans="1:10" s="12" customFormat="1" ht="30" customHeight="1" x14ac:dyDescent="0.15">
      <c r="A82" s="11" t="s">
        <v>111</v>
      </c>
      <c r="B82" s="11" t="s">
        <v>105</v>
      </c>
      <c r="C82" s="11" t="s">
        <v>112</v>
      </c>
      <c r="D82" s="11" t="s">
        <v>9</v>
      </c>
      <c r="E82" s="13" t="str">
        <f>VLOOKUP(C82:C183,[1]Sheet0!$C$2:$E$107,3,0)</f>
        <v>130406********1221</v>
      </c>
      <c r="F82" s="11">
        <v>101</v>
      </c>
      <c r="G82" s="10">
        <v>67.333333333333329</v>
      </c>
      <c r="H82" s="10">
        <v>82.7</v>
      </c>
      <c r="I82" s="10">
        <v>75.016666666666666</v>
      </c>
      <c r="J82" s="11">
        <v>1</v>
      </c>
    </row>
    <row r="83" spans="1:10" s="12" customFormat="1" ht="30" customHeight="1" x14ac:dyDescent="0.15">
      <c r="A83" s="11" t="s">
        <v>111</v>
      </c>
      <c r="B83" s="11" t="s">
        <v>105</v>
      </c>
      <c r="C83" s="11" t="s">
        <v>113</v>
      </c>
      <c r="D83" s="11" t="s">
        <v>9</v>
      </c>
      <c r="E83" s="13" t="str">
        <f>VLOOKUP(C83:C184,[1]Sheet0!$C$2:$E$107,3,0)</f>
        <v>430522********7861</v>
      </c>
      <c r="F83" s="11">
        <v>90.5</v>
      </c>
      <c r="G83" s="10">
        <v>60.333333333333336</v>
      </c>
      <c r="H83" s="10">
        <v>83.4</v>
      </c>
      <c r="I83" s="10">
        <v>71.866666666666674</v>
      </c>
      <c r="J83" s="11">
        <v>2</v>
      </c>
    </row>
    <row r="84" spans="1:10" s="12" customFormat="1" ht="30" customHeight="1" x14ac:dyDescent="0.15">
      <c r="A84" s="11" t="s">
        <v>111</v>
      </c>
      <c r="B84" s="11" t="s">
        <v>105</v>
      </c>
      <c r="C84" s="11" t="s">
        <v>114</v>
      </c>
      <c r="D84" s="11" t="s">
        <v>9</v>
      </c>
      <c r="E84" s="13" t="str">
        <f>VLOOKUP(C84:C185,[1]Sheet0!$C$2:$E$107,3,0)</f>
        <v>430702********8543</v>
      </c>
      <c r="F84" s="11">
        <v>89.5</v>
      </c>
      <c r="G84" s="10">
        <v>59.666666666666671</v>
      </c>
      <c r="H84" s="10">
        <v>80.8</v>
      </c>
      <c r="I84" s="10">
        <v>70.233333333333334</v>
      </c>
      <c r="J84" s="11">
        <v>3</v>
      </c>
    </row>
    <row r="85" spans="1:10" s="12" customFormat="1" ht="30" customHeight="1" x14ac:dyDescent="0.15">
      <c r="A85" s="11" t="s">
        <v>111</v>
      </c>
      <c r="B85" s="11" t="s">
        <v>105</v>
      </c>
      <c r="C85" s="11" t="s">
        <v>115</v>
      </c>
      <c r="D85" s="11" t="s">
        <v>9</v>
      </c>
      <c r="E85" s="13" t="str">
        <f>VLOOKUP(C85:C186,[1]Sheet0!$C$2:$E$107,3,0)</f>
        <v>430781********0027</v>
      </c>
      <c r="F85" s="11">
        <v>83</v>
      </c>
      <c r="G85" s="10">
        <v>55.333333333333336</v>
      </c>
      <c r="H85" s="10">
        <v>78.72</v>
      </c>
      <c r="I85" s="10">
        <v>67.026666666666671</v>
      </c>
      <c r="J85" s="11">
        <v>4</v>
      </c>
    </row>
    <row r="86" spans="1:10" s="12" customFormat="1" ht="30" customHeight="1" x14ac:dyDescent="0.15">
      <c r="A86" s="11" t="s">
        <v>116</v>
      </c>
      <c r="B86" s="11" t="s">
        <v>117</v>
      </c>
      <c r="C86" s="11" t="s">
        <v>118</v>
      </c>
      <c r="D86" s="11" t="s">
        <v>9</v>
      </c>
      <c r="E86" s="13" t="str">
        <f>VLOOKUP(C86:C187,[1]Sheet0!$C$2:$E$107,3,0)</f>
        <v>430522********5881</v>
      </c>
      <c r="F86" s="11">
        <v>103.5</v>
      </c>
      <c r="G86" s="10">
        <v>69</v>
      </c>
      <c r="H86" s="10">
        <v>87.54</v>
      </c>
      <c r="I86" s="10">
        <v>78.27000000000001</v>
      </c>
      <c r="J86" s="11">
        <v>1</v>
      </c>
    </row>
    <row r="87" spans="1:10" s="12" customFormat="1" ht="30" customHeight="1" x14ac:dyDescent="0.15">
      <c r="A87" s="11" t="s">
        <v>116</v>
      </c>
      <c r="B87" s="11" t="s">
        <v>117</v>
      </c>
      <c r="C87" s="11" t="s">
        <v>119</v>
      </c>
      <c r="D87" s="11" t="s">
        <v>9</v>
      </c>
      <c r="E87" s="13" t="str">
        <f>VLOOKUP(C87:C188,[1]Sheet0!$C$2:$E$107,3,0)</f>
        <v>430525********6148</v>
      </c>
      <c r="F87" s="11">
        <v>101</v>
      </c>
      <c r="G87" s="10">
        <v>67.333333333333329</v>
      </c>
      <c r="H87" s="10">
        <v>83.26</v>
      </c>
      <c r="I87" s="10">
        <v>75.296666666666667</v>
      </c>
      <c r="J87" s="11">
        <v>2</v>
      </c>
    </row>
    <row r="88" spans="1:10" s="12" customFormat="1" ht="30" customHeight="1" x14ac:dyDescent="0.15">
      <c r="A88" s="11" t="s">
        <v>116</v>
      </c>
      <c r="B88" s="11" t="s">
        <v>117</v>
      </c>
      <c r="C88" s="11" t="s">
        <v>121</v>
      </c>
      <c r="D88" s="11" t="s">
        <v>9</v>
      </c>
      <c r="E88" s="13" t="str">
        <f>VLOOKUP(C88:C189,[1]Sheet0!$C$2:$E$107,3,0)</f>
        <v>430102********4025</v>
      </c>
      <c r="F88" s="11">
        <v>98</v>
      </c>
      <c r="G88" s="10">
        <v>65.333333333333329</v>
      </c>
      <c r="H88" s="10">
        <v>84.96</v>
      </c>
      <c r="I88" s="10">
        <v>75.146666666666661</v>
      </c>
      <c r="J88" s="11">
        <v>3</v>
      </c>
    </row>
    <row r="89" spans="1:10" s="12" customFormat="1" ht="30" customHeight="1" x14ac:dyDescent="0.15">
      <c r="A89" s="11" t="s">
        <v>116</v>
      </c>
      <c r="B89" s="11" t="s">
        <v>117</v>
      </c>
      <c r="C89" s="11" t="s">
        <v>120</v>
      </c>
      <c r="D89" s="11" t="s">
        <v>9</v>
      </c>
      <c r="E89" s="13" t="str">
        <f>VLOOKUP(C89:C190,[1]Sheet0!$C$2:$E$107,3,0)</f>
        <v>430121********6021</v>
      </c>
      <c r="F89" s="11">
        <v>98.5</v>
      </c>
      <c r="G89" s="10">
        <v>65.666666666666657</v>
      </c>
      <c r="H89" s="10">
        <v>82.2</v>
      </c>
      <c r="I89" s="10">
        <v>73.933333333333337</v>
      </c>
      <c r="J89" s="11">
        <v>4</v>
      </c>
    </row>
    <row r="90" spans="1:10" s="12" customFormat="1" ht="30" customHeight="1" x14ac:dyDescent="0.15">
      <c r="A90" s="11" t="s">
        <v>122</v>
      </c>
      <c r="B90" s="11" t="s">
        <v>117</v>
      </c>
      <c r="C90" s="11" t="s">
        <v>150</v>
      </c>
      <c r="D90" s="11" t="s">
        <v>7</v>
      </c>
      <c r="E90" s="13" t="str">
        <f>VLOOKUP(C90:C191,[1]Sheet0!$C$2:$E$107,3,0)</f>
        <v>371329********185X</v>
      </c>
      <c r="F90" s="11">
        <v>97</v>
      </c>
      <c r="G90" s="10">
        <v>64.666666666666657</v>
      </c>
      <c r="H90" s="10">
        <v>90.7</v>
      </c>
      <c r="I90" s="10">
        <v>77.683333333333337</v>
      </c>
      <c r="J90" s="11">
        <v>1</v>
      </c>
    </row>
    <row r="91" spans="1:10" s="12" customFormat="1" ht="30" customHeight="1" x14ac:dyDescent="0.15">
      <c r="A91" s="11" t="s">
        <v>122</v>
      </c>
      <c r="B91" s="11" t="s">
        <v>117</v>
      </c>
      <c r="C91" s="11" t="s">
        <v>123</v>
      </c>
      <c r="D91" s="11" t="s">
        <v>7</v>
      </c>
      <c r="E91" s="13" t="str">
        <f>VLOOKUP(C91:C192,[1]Sheet0!$C$2:$E$107,3,0)</f>
        <v>341222********6819</v>
      </c>
      <c r="F91" s="11">
        <v>104</v>
      </c>
      <c r="G91" s="10">
        <v>69.333333333333343</v>
      </c>
      <c r="H91" s="10">
        <v>82.42</v>
      </c>
      <c r="I91" s="10">
        <v>75.876666666666665</v>
      </c>
      <c r="J91" s="11">
        <v>2</v>
      </c>
    </row>
    <row r="92" spans="1:10" s="12" customFormat="1" ht="30" customHeight="1" x14ac:dyDescent="0.15">
      <c r="A92" s="11" t="s">
        <v>122</v>
      </c>
      <c r="B92" s="11" t="s">
        <v>117</v>
      </c>
      <c r="C92" s="11" t="s">
        <v>124</v>
      </c>
      <c r="D92" s="11" t="s">
        <v>9</v>
      </c>
      <c r="E92" s="13" t="str">
        <f>VLOOKUP(C92:C193,[1]Sheet0!$C$2:$E$107,3,0)</f>
        <v>430124********7963</v>
      </c>
      <c r="F92" s="11">
        <v>100</v>
      </c>
      <c r="G92" s="10">
        <v>66.666666666666657</v>
      </c>
      <c r="H92" s="10">
        <v>83.66</v>
      </c>
      <c r="I92" s="10">
        <v>75.163333333333327</v>
      </c>
      <c r="J92" s="11">
        <v>3</v>
      </c>
    </row>
    <row r="93" spans="1:10" s="12" customFormat="1" ht="30" customHeight="1" x14ac:dyDescent="0.15">
      <c r="A93" s="11" t="s">
        <v>122</v>
      </c>
      <c r="B93" s="11" t="s">
        <v>117</v>
      </c>
      <c r="C93" s="11" t="s">
        <v>129</v>
      </c>
      <c r="D93" s="11" t="s">
        <v>9</v>
      </c>
      <c r="E93" s="13" t="str">
        <f>VLOOKUP(C93:C194,[1]Sheet0!$C$2:$E$107,3,0)</f>
        <v>430726********2547</v>
      </c>
      <c r="F93" s="11">
        <v>96</v>
      </c>
      <c r="G93" s="10">
        <v>64</v>
      </c>
      <c r="H93" s="10">
        <v>86.12</v>
      </c>
      <c r="I93" s="10">
        <v>75.06</v>
      </c>
      <c r="J93" s="11">
        <v>4</v>
      </c>
    </row>
    <row r="94" spans="1:10" s="12" customFormat="1" ht="30" customHeight="1" x14ac:dyDescent="0.15">
      <c r="A94" s="11" t="s">
        <v>122</v>
      </c>
      <c r="B94" s="11" t="s">
        <v>117</v>
      </c>
      <c r="C94" s="11" t="s">
        <v>125</v>
      </c>
      <c r="D94" s="11" t="s">
        <v>9</v>
      </c>
      <c r="E94" s="13" t="str">
        <f>VLOOKUP(C94:C195,[1]Sheet0!$C$2:$E$107,3,0)</f>
        <v>430602********2522</v>
      </c>
      <c r="F94" s="11">
        <v>99.5</v>
      </c>
      <c r="G94" s="10">
        <v>66.333333333333329</v>
      </c>
      <c r="H94" s="10">
        <v>83.1</v>
      </c>
      <c r="I94" s="10">
        <v>74.716666666666669</v>
      </c>
      <c r="J94" s="11">
        <v>5</v>
      </c>
    </row>
    <row r="95" spans="1:10" s="12" customFormat="1" ht="30" customHeight="1" x14ac:dyDescent="0.15">
      <c r="A95" s="11" t="s">
        <v>122</v>
      </c>
      <c r="B95" s="11" t="s">
        <v>117</v>
      </c>
      <c r="C95" s="11" t="s">
        <v>126</v>
      </c>
      <c r="D95" s="11" t="s">
        <v>9</v>
      </c>
      <c r="E95" s="13" t="str">
        <f>VLOOKUP(C95:C196,[1]Sheet0!$C$2:$E$107,3,0)</f>
        <v>430202********2026</v>
      </c>
      <c r="F95" s="11">
        <v>99.5</v>
      </c>
      <c r="G95" s="10">
        <v>66.333333333333329</v>
      </c>
      <c r="H95" s="10">
        <v>78.319999999999993</v>
      </c>
      <c r="I95" s="10">
        <v>72.326666666666654</v>
      </c>
      <c r="J95" s="11">
        <v>6</v>
      </c>
    </row>
    <row r="96" spans="1:10" s="12" customFormat="1" ht="30" customHeight="1" x14ac:dyDescent="0.15">
      <c r="A96" s="11" t="s">
        <v>122</v>
      </c>
      <c r="B96" s="11" t="s">
        <v>117</v>
      </c>
      <c r="C96" s="11" t="s">
        <v>133</v>
      </c>
      <c r="D96" s="11" t="s">
        <v>9</v>
      </c>
      <c r="E96" s="13" t="str">
        <f>VLOOKUP(C96:C197,[1]Sheet0!$C$2:$E$107,3,0)</f>
        <v>430224********4222</v>
      </c>
      <c r="F96" s="11">
        <v>92.5</v>
      </c>
      <c r="G96" s="10">
        <v>61.666666666666671</v>
      </c>
      <c r="H96" s="10">
        <v>82.58</v>
      </c>
      <c r="I96" s="10">
        <v>72.123333333333335</v>
      </c>
      <c r="J96" s="11">
        <v>7</v>
      </c>
    </row>
    <row r="97" spans="1:10" s="12" customFormat="1" ht="30" customHeight="1" x14ac:dyDescent="0.15">
      <c r="A97" s="11" t="s">
        <v>122</v>
      </c>
      <c r="B97" s="11" t="s">
        <v>117</v>
      </c>
      <c r="C97" s="11" t="s">
        <v>130</v>
      </c>
      <c r="D97" s="11" t="s">
        <v>9</v>
      </c>
      <c r="E97" s="13" t="str">
        <f>VLOOKUP(C97:C198,[1]Sheet0!$C$2:$E$107,3,0)</f>
        <v>433122********6042</v>
      </c>
      <c r="F97" s="11">
        <v>96</v>
      </c>
      <c r="G97" s="10">
        <v>64</v>
      </c>
      <c r="H97" s="10">
        <v>80.14</v>
      </c>
      <c r="I97" s="10">
        <v>72.069999999999993</v>
      </c>
      <c r="J97" s="11">
        <v>8</v>
      </c>
    </row>
    <row r="98" spans="1:10" s="12" customFormat="1" ht="30" customHeight="1" x14ac:dyDescent="0.15">
      <c r="A98" s="11" t="s">
        <v>122</v>
      </c>
      <c r="B98" s="11" t="s">
        <v>117</v>
      </c>
      <c r="C98" s="11" t="s">
        <v>131</v>
      </c>
      <c r="D98" s="11" t="s">
        <v>9</v>
      </c>
      <c r="E98" s="13" t="str">
        <f>VLOOKUP(C98:C199,[1]Sheet0!$C$2:$E$107,3,0)</f>
        <v>431225********2627</v>
      </c>
      <c r="F98" s="11">
        <v>94.5</v>
      </c>
      <c r="G98" s="10">
        <v>63</v>
      </c>
      <c r="H98" s="10">
        <v>81</v>
      </c>
      <c r="I98" s="10">
        <v>72</v>
      </c>
      <c r="J98" s="11">
        <v>9</v>
      </c>
    </row>
    <row r="99" spans="1:10" s="12" customFormat="1" ht="30" customHeight="1" x14ac:dyDescent="0.15">
      <c r="A99" s="11" t="s">
        <v>122</v>
      </c>
      <c r="B99" s="11" t="s">
        <v>117</v>
      </c>
      <c r="C99" s="11" t="s">
        <v>127</v>
      </c>
      <c r="D99" s="11" t="s">
        <v>9</v>
      </c>
      <c r="E99" s="13" t="str">
        <f>VLOOKUP(C99:C200,[1]Sheet0!$C$2:$E$107,3,0)</f>
        <v>130430********0186</v>
      </c>
      <c r="F99" s="11">
        <v>98.5</v>
      </c>
      <c r="G99" s="10">
        <v>65.666666666666657</v>
      </c>
      <c r="H99" s="10" t="s">
        <v>151</v>
      </c>
      <c r="I99" s="10">
        <v>32.833333333333329</v>
      </c>
      <c r="J99" s="11">
        <v>10</v>
      </c>
    </row>
    <row r="100" spans="1:10" s="12" customFormat="1" ht="30" customHeight="1" x14ac:dyDescent="0.15">
      <c r="A100" s="11" t="s">
        <v>122</v>
      </c>
      <c r="B100" s="11" t="s">
        <v>117</v>
      </c>
      <c r="C100" s="11" t="s">
        <v>128</v>
      </c>
      <c r="D100" s="11" t="s">
        <v>7</v>
      </c>
      <c r="E100" s="13" t="str">
        <f>VLOOKUP(C100:C201,[1]Sheet0!$C$2:$E$107,3,0)</f>
        <v>430821********0018</v>
      </c>
      <c r="F100" s="11">
        <v>96.5</v>
      </c>
      <c r="G100" s="10">
        <v>64.333333333333329</v>
      </c>
      <c r="H100" s="10" t="s">
        <v>151</v>
      </c>
      <c r="I100" s="10">
        <v>32.166666666666664</v>
      </c>
      <c r="J100" s="11">
        <v>11</v>
      </c>
    </row>
    <row r="101" spans="1:10" s="12" customFormat="1" ht="30" customHeight="1" x14ac:dyDescent="0.15">
      <c r="A101" s="11" t="s">
        <v>122</v>
      </c>
      <c r="B101" s="11" t="s">
        <v>117</v>
      </c>
      <c r="C101" s="11" t="s">
        <v>132</v>
      </c>
      <c r="D101" s="11" t="s">
        <v>9</v>
      </c>
      <c r="E101" s="13" t="str">
        <f>VLOOKUP(C101:C202,[1]Sheet0!$C$2:$E$107,3,0)</f>
        <v>430522********8328</v>
      </c>
      <c r="F101" s="11">
        <v>94.5</v>
      </c>
      <c r="G101" s="10">
        <v>63</v>
      </c>
      <c r="H101" s="10" t="s">
        <v>151</v>
      </c>
      <c r="I101" s="10">
        <v>31.5</v>
      </c>
      <c r="J101" s="11">
        <v>12</v>
      </c>
    </row>
    <row r="102" spans="1:10" s="12" customFormat="1" ht="30" customHeight="1" x14ac:dyDescent="0.15">
      <c r="A102" s="11" t="s">
        <v>134</v>
      </c>
      <c r="B102" s="11" t="s">
        <v>135</v>
      </c>
      <c r="C102" s="11" t="s">
        <v>136</v>
      </c>
      <c r="D102" s="11" t="s">
        <v>9</v>
      </c>
      <c r="E102" s="13" t="str">
        <f>VLOOKUP(C102:C203,[1]Sheet0!$C$2:$E$107,3,0)</f>
        <v>431102********834X</v>
      </c>
      <c r="F102" s="11">
        <v>101.5</v>
      </c>
      <c r="G102" s="10">
        <v>67.666666666666657</v>
      </c>
      <c r="H102" s="10">
        <v>80.5</v>
      </c>
      <c r="I102" s="10">
        <v>74.083333333333329</v>
      </c>
      <c r="J102" s="11">
        <v>1</v>
      </c>
    </row>
    <row r="103" spans="1:10" s="12" customFormat="1" ht="30" customHeight="1" x14ac:dyDescent="0.15">
      <c r="A103" s="11" t="s">
        <v>134</v>
      </c>
      <c r="B103" s="11" t="s">
        <v>135</v>
      </c>
      <c r="C103" s="11" t="s">
        <v>137</v>
      </c>
      <c r="D103" s="11" t="s">
        <v>9</v>
      </c>
      <c r="E103" s="13" t="str">
        <f>VLOOKUP(C103:C204,[1]Sheet0!$C$2:$E$107,3,0)</f>
        <v>430382********056X</v>
      </c>
      <c r="F103" s="11">
        <v>91.5</v>
      </c>
      <c r="G103" s="10">
        <v>61</v>
      </c>
      <c r="H103" s="10">
        <v>83.06</v>
      </c>
      <c r="I103" s="10">
        <v>72.03</v>
      </c>
      <c r="J103" s="11">
        <v>2</v>
      </c>
    </row>
    <row r="104" spans="1:10" s="12" customFormat="1" ht="30" customHeight="1" x14ac:dyDescent="0.15">
      <c r="A104" s="9" t="s">
        <v>134</v>
      </c>
      <c r="B104" s="9" t="s">
        <v>135</v>
      </c>
      <c r="C104" s="9" t="s">
        <v>140</v>
      </c>
      <c r="D104" s="9" t="s">
        <v>9</v>
      </c>
      <c r="E104" s="13" t="str">
        <f>VLOOKUP(C104:C205,[1]Sheet0!$C$2:$E$107,3,0)</f>
        <v>430725********122X</v>
      </c>
      <c r="F104" s="9">
        <v>87</v>
      </c>
      <c r="G104" s="10">
        <v>57.999999999999993</v>
      </c>
      <c r="H104" s="10">
        <v>80.78</v>
      </c>
      <c r="I104" s="10">
        <v>69.39</v>
      </c>
      <c r="J104" s="9">
        <v>3</v>
      </c>
    </row>
    <row r="105" spans="1:10" s="12" customFormat="1" ht="30" customHeight="1" x14ac:dyDescent="0.15">
      <c r="A105" s="11" t="s">
        <v>134</v>
      </c>
      <c r="B105" s="11" t="s">
        <v>135</v>
      </c>
      <c r="C105" s="11" t="s">
        <v>139</v>
      </c>
      <c r="D105" s="11" t="s">
        <v>9</v>
      </c>
      <c r="E105" s="13" t="str">
        <f>VLOOKUP(C105:C206,[1]Sheet0!$C$2:$E$107,3,0)</f>
        <v>430903********2125</v>
      </c>
      <c r="F105" s="11">
        <v>89</v>
      </c>
      <c r="G105" s="10">
        <v>59.333333333333336</v>
      </c>
      <c r="H105" s="10">
        <v>76.599999999999994</v>
      </c>
      <c r="I105" s="10">
        <v>67.966666666666669</v>
      </c>
      <c r="J105" s="11">
        <v>4</v>
      </c>
    </row>
    <row r="106" spans="1:10" s="12" customFormat="1" ht="30" customHeight="1" x14ac:dyDescent="0.15">
      <c r="A106" s="11" t="s">
        <v>134</v>
      </c>
      <c r="B106" s="11" t="s">
        <v>135</v>
      </c>
      <c r="C106" s="11" t="s">
        <v>138</v>
      </c>
      <c r="D106" s="11" t="s">
        <v>9</v>
      </c>
      <c r="E106" s="13" t="str">
        <f>VLOOKUP(C106:C207,[1]Sheet0!$C$2:$E$107,3,0)</f>
        <v>620525********2647</v>
      </c>
      <c r="F106" s="11">
        <v>89.5</v>
      </c>
      <c r="G106" s="10">
        <v>59.666666666666671</v>
      </c>
      <c r="H106" s="10">
        <v>75.099999999999994</v>
      </c>
      <c r="I106" s="10">
        <v>67.383333333333326</v>
      </c>
      <c r="J106" s="11">
        <v>5</v>
      </c>
    </row>
    <row r="107" spans="1:10" s="12" customFormat="1" ht="30" customHeight="1" x14ac:dyDescent="0.15">
      <c r="A107" s="11" t="s">
        <v>134</v>
      </c>
      <c r="B107" s="11" t="s">
        <v>135</v>
      </c>
      <c r="C107" s="11" t="s">
        <v>141</v>
      </c>
      <c r="D107" s="11" t="s">
        <v>9</v>
      </c>
      <c r="E107" s="13" t="str">
        <f>VLOOKUP(C107:C208,[1]Sheet0!$C$2:$E$107,3,0)</f>
        <v>430122********0326</v>
      </c>
      <c r="F107" s="11">
        <v>86</v>
      </c>
      <c r="G107" s="10">
        <v>57.333333333333336</v>
      </c>
      <c r="H107" s="10" t="s">
        <v>151</v>
      </c>
      <c r="I107" s="10">
        <v>28.666666666666668</v>
      </c>
      <c r="J107" s="11">
        <v>6</v>
      </c>
    </row>
    <row r="108" spans="1:10" s="12" customFormat="1" ht="30" customHeight="1" x14ac:dyDescent="0.15">
      <c r="A108" s="11" t="s">
        <v>134</v>
      </c>
      <c r="B108" s="11" t="s">
        <v>135</v>
      </c>
      <c r="C108" s="11" t="s">
        <v>142</v>
      </c>
      <c r="D108" s="11" t="s">
        <v>7</v>
      </c>
      <c r="E108" s="13" t="str">
        <f>VLOOKUP(C108:C209,[1]Sheet0!$C$2:$E$107,3,0)</f>
        <v>610602********0610</v>
      </c>
      <c r="F108" s="11">
        <v>77.5</v>
      </c>
      <c r="G108" s="10">
        <v>51.666666666666671</v>
      </c>
      <c r="H108" s="10" t="s">
        <v>151</v>
      </c>
      <c r="I108" s="10">
        <v>25.833333333333336</v>
      </c>
      <c r="J108" s="11">
        <v>7</v>
      </c>
    </row>
    <row r="109" spans="1:10" ht="113.25" customHeight="1" x14ac:dyDescent="0.15">
      <c r="A109" s="15" t="s">
        <v>159</v>
      </c>
      <c r="B109" s="15"/>
      <c r="C109" s="16"/>
      <c r="D109" s="16"/>
      <c r="E109" s="16"/>
      <c r="F109" s="16"/>
      <c r="G109" s="16"/>
      <c r="H109" s="16"/>
      <c r="I109" s="16"/>
      <c r="J109" s="16"/>
    </row>
  </sheetData>
  <sortState ref="A30:L31">
    <sortCondition ref="J30:J31"/>
  </sortState>
  <mergeCells count="2">
    <mergeCell ref="A1:J1"/>
    <mergeCell ref="A109:J10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李志红</dc:creator>
  <cp:lastModifiedBy>李志红</cp:lastModifiedBy>
  <cp:lastPrinted>2020-08-17T04:04:51Z</cp:lastPrinted>
  <dcterms:created xsi:type="dcterms:W3CDTF">2020-08-16T04:55:14Z</dcterms:created>
  <dcterms:modified xsi:type="dcterms:W3CDTF">2020-08-17T08:18:53Z</dcterms:modified>
</cp:coreProperties>
</file>